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7_UMWELT-GESUNDHEIT\7-1_Gesundheitsrisiken-Feinstaub\"/>
    </mc:Choice>
  </mc:AlternateContent>
  <xr:revisionPtr revIDLastSave="0" documentId="13_ncr:1_{13ADFF8D-69D0-4100-9540-D2F6C95F9869}" xr6:coauthVersionLast="36" xr6:coauthVersionMax="36" xr10:uidLastSave="{00000000-0000-0000-0000-000000000000}"/>
  <bookViews>
    <workbookView xWindow="-15" yWindow="45" windowWidth="23640" windowHeight="9480" tabRatio="305" firstSheet="1" activeTab="2" xr2:uid="{00000000-000D-0000-FFFF-FFFF00000000}"/>
  </bookViews>
  <sheets>
    <sheet name="Basisdaten" sheetId="9" state="hidden" r:id="rId1"/>
    <sheet name="Daten" sheetId="1" r:id="rId2"/>
    <sheet name="Diagramm" sheetId="21" r:id="rId3"/>
  </sheets>
  <definedNames>
    <definedName name="Beschriftung">OFFSET(Daten!$B$11,0,0,COUNTA(Daten!$B$11:$B$19),-1)</definedName>
    <definedName name="Daten01">OFFSET(Daten!$C$11,0,0,COUNTA(Daten!$C$11:$C$19),-1)</definedName>
    <definedName name="Daten02">OFFSET(Daten!$D$11,0,0,COUNTA(Daten!$D$11:$D$19),-1)</definedName>
    <definedName name="Daten03">OFFSET(Daten!$E$11,0,0,COUNTA(Daten!$E$11:$E$19),-1)</definedName>
    <definedName name="Daten04">OFFSET(Daten!$F$11,0,0,COUNTA(Daten!$F$11:$F$19),-1)</definedName>
    <definedName name="Daten05">OFFSET(Daten!$G$11,0,0,COUNTA(Daten!$G$11:$G$19),-1)</definedName>
    <definedName name="Daten06">OFFSET(Daten!$H$11,0,0,COUNTA(Daten!$H$11:$H$19),-1)</definedName>
    <definedName name="Daten07">OFFSET(Daten!$I$11,0,0,COUNTA(Daten!$I$11:$I$19),-1)</definedName>
    <definedName name="Daten08">OFFSET(Daten!$J$11,0,0,COUNTA(Daten!$J$11:$J$19),-1)</definedName>
    <definedName name="Daten09">OFFSET(Daten!$K$11,0,0,COUNTA(Daten!$K$11:$K$19),-1)</definedName>
    <definedName name="Daten10">OFFSET(Daten!$L$11,0,0,COUNTA(Daten!$L$11:$L$19),-1)</definedName>
    <definedName name="_xlnm.Print_Area" localSheetId="2">Diagramm!$B$1:$N$33</definedName>
  </definedNames>
  <calcPr calcId="191029"/>
</workbook>
</file>

<file path=xl/calcChain.xml><?xml version="1.0" encoding="utf-8"?>
<calcChain xmlns="http://schemas.openxmlformats.org/spreadsheetml/2006/main">
  <c r="AA3" i="1" l="1"/>
</calcChain>
</file>

<file path=xl/sharedStrings.xml><?xml version="1.0" encoding="utf-8"?>
<sst xmlns="http://schemas.openxmlformats.org/spreadsheetml/2006/main" count="38" uniqueCount="33">
  <si>
    <t>Quelle:</t>
  </si>
  <si>
    <t>Hauptitel:</t>
  </si>
  <si>
    <t>Untertitel:</t>
  </si>
  <si>
    <t>Fußnote:</t>
  </si>
  <si>
    <t>Datenbereich10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</si>
  <si>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</si>
  <si>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</si>
  <si>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</si>
  <si>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</si>
  <si>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</si>
  <si>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</si>
  <si>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YLL_CI_low</t>
  </si>
  <si>
    <t>YLL_CI_up</t>
  </si>
  <si>
    <t>YLD_CI_low</t>
  </si>
  <si>
    <t>YLD_CI_up</t>
  </si>
  <si>
    <t>DALY_CI_low</t>
  </si>
  <si>
    <t>DALY_CI_up</t>
  </si>
  <si>
    <t>YLLs</t>
  </si>
  <si>
    <t>YLDs</t>
  </si>
  <si>
    <t>DALYs</t>
  </si>
  <si>
    <t>Anzahl verlorener gesunder Lebensjahre</t>
  </si>
  <si>
    <t>Jahre</t>
  </si>
  <si>
    <t>DALY_CI_up-DALYs</t>
  </si>
  <si>
    <t>DALYs-DALY_CI_low</t>
  </si>
  <si>
    <t>YLD_CI_up-YLDs</t>
  </si>
  <si>
    <t>YLDs-YLD_CI_low</t>
  </si>
  <si>
    <t>YLL_CI_up-YLLs</t>
  </si>
  <si>
    <t>YLLs-YLL_CI_low</t>
  </si>
  <si>
    <t>Jahr</t>
  </si>
  <si>
    <t>Umweltbundesamt 2024, eigene Zusammenstellung</t>
  </si>
  <si>
    <t xml:space="preserve">Die Angaben beziehen sich immer auf die jeweils berücksichtigte Bevölkerung (hier Erwachsene &gt; 25 Jahre)
*YLLs: Durch vorzeitige Todesfälle verlorene Lebensjahre; 
**YLDs: Mit gesundheitlichen Einschränkungen gelebte Jahre; </t>
  </si>
  <si>
    <t>***DALYs: Verlorene gesunde Lebensjahre</t>
  </si>
  <si>
    <t>Zeitliche Entwicklung der feinstaubbedingten Krankheitslast für Diabetes mellitus Typ 2* (dargestellt als YLL**, YLD*** und DALY**** mit jeweiligem Unsicherheitsbereich)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</si>
</sst>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1"/>
      <name val="Calibri"/>
      <family val="2"/>
      <scheme val="minor"/>
    </font>
    <font>
      <sz val="11"/>
      <color rgb="FF080808"/>
      <name val="Calibri"/>
      <family val="2"/>
      <scheme val="minor"/>
    </font>
    <font>
      <sz val="10"/>
      <color rgb="FF08080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2">
    <xf numFmtId="0" fontId="0" fillId="0" borderId="0" xfId="0"/>
    <xf numFmtId="0" fontId="21" fillId="24" borderId="0" xfId="0" applyFont="1" applyFill="1" applyProtection="1"/>
    <xf numFmtId="0" fontId="21" fillId="24" borderId="0" xfId="0" applyFont="1" applyFill="1"/>
    <xf numFmtId="0" fontId="21" fillId="24" borderId="0" xfId="0" applyFont="1" applyFill="1" applyBorder="1" applyProtection="1"/>
    <xf numFmtId="0" fontId="22" fillId="24" borderId="0" xfId="0" applyFont="1" applyFill="1" applyBorder="1" applyAlignment="1" applyProtection="1"/>
    <xf numFmtId="0" fontId="22" fillId="24" borderId="0" xfId="0" applyFont="1" applyFill="1" applyBorder="1" applyProtection="1"/>
    <xf numFmtId="0" fontId="22" fillId="24" borderId="0" xfId="0" applyFont="1" applyFill="1" applyBorder="1" applyProtection="1">
      <protection locked="0"/>
    </xf>
    <xf numFmtId="0" fontId="22" fillId="24" borderId="0" xfId="0" applyFont="1" applyFill="1" applyBorder="1" applyAlignment="1" applyProtection="1">
      <alignment vertical="center"/>
    </xf>
    <xf numFmtId="0" fontId="23" fillId="25" borderId="14" xfId="0" applyFont="1" applyFill="1" applyBorder="1" applyAlignment="1">
      <alignment horizontal="right" vertical="center"/>
    </xf>
    <xf numFmtId="0" fontId="23" fillId="25" borderId="15" xfId="0" applyFont="1" applyFill="1" applyBorder="1" applyAlignment="1">
      <alignment horizontal="right" vertical="center"/>
    </xf>
    <xf numFmtId="0" fontId="23" fillId="25" borderId="24" xfId="0" applyFont="1" applyFill="1" applyBorder="1" applyAlignment="1">
      <alignment horizontal="left" vertical="center" wrapText="1"/>
    </xf>
    <xf numFmtId="0" fontId="23" fillId="25" borderId="25" xfId="0" applyFont="1" applyFill="1" applyBorder="1" applyAlignment="1">
      <alignment horizontal="center" vertical="center" wrapText="1"/>
    </xf>
    <xf numFmtId="0" fontId="23" fillId="25" borderId="26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Border="1"/>
    <xf numFmtId="0" fontId="25" fillId="0" borderId="0" xfId="0" applyFont="1" applyBorder="1" applyAlignment="1"/>
    <xf numFmtId="0" fontId="24" fillId="26" borderId="11" xfId="0" applyFont="1" applyFill="1" applyBorder="1" applyProtection="1"/>
    <xf numFmtId="0" fontId="24" fillId="26" borderId="0" xfId="0" applyFont="1" applyFill="1" applyBorder="1" applyProtection="1"/>
    <xf numFmtId="0" fontId="25" fillId="26" borderId="0" xfId="0" applyFont="1" applyFill="1" applyBorder="1" applyProtection="1"/>
    <xf numFmtId="0" fontId="24" fillId="26" borderId="16" xfId="0" applyFont="1" applyFill="1" applyBorder="1" applyProtection="1"/>
    <xf numFmtId="0" fontId="28" fillId="0" borderId="0" xfId="0" applyFont="1" applyBorder="1" applyAlignment="1"/>
    <xf numFmtId="0" fontId="24" fillId="26" borderId="11" xfId="0" applyFont="1" applyFill="1" applyBorder="1"/>
    <xf numFmtId="0" fontId="24" fillId="26" borderId="0" xfId="0" applyFont="1" applyFill="1" applyBorder="1"/>
    <xf numFmtId="0" fontId="24" fillId="26" borderId="16" xfId="0" applyFont="1" applyFill="1" applyBorder="1"/>
    <xf numFmtId="0" fontId="25" fillId="0" borderId="0" xfId="0" applyFont="1" applyBorder="1" applyAlignment="1">
      <alignment horizontal="right" indent="1"/>
    </xf>
    <xf numFmtId="0" fontId="25" fillId="26" borderId="0" xfId="0" applyFont="1" applyFill="1" applyBorder="1"/>
    <xf numFmtId="0" fontId="24" fillId="24" borderId="0" xfId="0" applyFont="1" applyFill="1" applyBorder="1"/>
    <xf numFmtId="0" fontId="25" fillId="24" borderId="0" xfId="0" applyFont="1" applyFill="1" applyBorder="1" applyAlignment="1">
      <alignment horizontal="right" indent="1"/>
    </xf>
    <xf numFmtId="0" fontId="24" fillId="24" borderId="0" xfId="0" applyFont="1" applyFill="1" applyBorder="1" applyProtection="1"/>
    <xf numFmtId="0" fontId="25" fillId="24" borderId="0" xfId="0" applyFont="1" applyFill="1" applyBorder="1" applyAlignment="1" applyProtection="1">
      <alignment horizontal="right" indent="1"/>
    </xf>
    <xf numFmtId="0" fontId="24" fillId="26" borderId="12" xfId="0" applyFont="1" applyFill="1" applyBorder="1"/>
    <xf numFmtId="0" fontId="24" fillId="26" borderId="17" xfId="0" applyFont="1" applyFill="1" applyBorder="1"/>
    <xf numFmtId="0" fontId="24" fillId="26" borderId="18" xfId="0" applyFont="1" applyFill="1" applyBorder="1"/>
    <xf numFmtId="0" fontId="29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/>
    <xf numFmtId="164" fontId="30" fillId="0" borderId="0" xfId="0" applyNumberFormat="1" applyFont="1" applyBorder="1" applyAlignment="1">
      <alignment vertical="top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/>
    <xf numFmtId="0" fontId="24" fillId="24" borderId="0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164" fontId="30" fillId="24" borderId="0" xfId="0" applyNumberFormat="1" applyFont="1" applyFill="1" applyBorder="1" applyAlignment="1">
      <alignment vertical="top" wrapText="1"/>
    </xf>
    <xf numFmtId="0" fontId="30" fillId="24" borderId="0" xfId="0" applyFont="1" applyFill="1" applyBorder="1" applyAlignment="1">
      <alignment vertical="top"/>
    </xf>
    <xf numFmtId="0" fontId="20" fillId="24" borderId="21" xfId="0" applyFont="1" applyFill="1" applyBorder="1" applyAlignment="1">
      <alignment horizontal="left" vertical="center"/>
    </xf>
    <xf numFmtId="0" fontId="20" fillId="26" borderId="21" xfId="0" applyFont="1" applyFill="1" applyBorder="1" applyAlignment="1">
      <alignment horizontal="left" vertical="center"/>
    </xf>
    <xf numFmtId="4" fontId="32" fillId="24" borderId="23" xfId="0" applyNumberFormat="1" applyFont="1" applyFill="1" applyBorder="1" applyAlignment="1">
      <alignment horizontal="right" vertical="center" wrapText="1"/>
    </xf>
    <xf numFmtId="4" fontId="32" fillId="26" borderId="23" xfId="0" applyNumberFormat="1" applyFont="1" applyFill="1" applyBorder="1" applyAlignment="1">
      <alignment horizontal="right" vertical="center" wrapText="1"/>
    </xf>
    <xf numFmtId="3" fontId="33" fillId="24" borderId="22" xfId="0" applyNumberFormat="1" applyFont="1" applyFill="1" applyBorder="1" applyAlignment="1">
      <alignment horizontal="right" indent="3"/>
    </xf>
    <xf numFmtId="3" fontId="33" fillId="26" borderId="22" xfId="0" applyNumberFormat="1" applyFont="1" applyFill="1" applyBorder="1" applyAlignment="1">
      <alignment horizontal="right" indent="3"/>
    </xf>
    <xf numFmtId="3" fontId="31" fillId="0" borderId="22" xfId="0" applyNumberFormat="1" applyFont="1" applyBorder="1" applyAlignment="1">
      <alignment vertical="center"/>
    </xf>
    <xf numFmtId="3" fontId="32" fillId="26" borderId="22" xfId="0" applyNumberFormat="1" applyFont="1" applyFill="1" applyBorder="1" applyAlignment="1">
      <alignment horizontal="right" vertical="center" wrapText="1"/>
    </xf>
    <xf numFmtId="0" fontId="21" fillId="24" borderId="13" xfId="0" applyFont="1" applyFill="1" applyBorder="1" applyAlignment="1" applyProtection="1">
      <alignment horizontal="left" vertical="center" wrapText="1"/>
      <protection locked="0"/>
    </xf>
    <xf numFmtId="0" fontId="21" fillId="24" borderId="10" xfId="0" applyFont="1" applyFill="1" applyBorder="1" applyAlignment="1" applyProtection="1">
      <alignment horizontal="left" vertical="center"/>
      <protection locked="0"/>
    </xf>
    <xf numFmtId="0" fontId="21" fillId="24" borderId="13" xfId="0" applyFont="1" applyFill="1" applyBorder="1" applyAlignment="1" applyProtection="1">
      <alignment horizontal="left" vertical="center"/>
      <protection locked="0"/>
    </xf>
    <xf numFmtId="0" fontId="21" fillId="24" borderId="13" xfId="0" applyFont="1" applyFill="1" applyBorder="1" applyAlignment="1" applyProtection="1">
      <alignment horizontal="left"/>
      <protection locked="0"/>
    </xf>
    <xf numFmtId="0" fontId="21" fillId="24" borderId="10" xfId="0" applyFont="1" applyFill="1" applyBorder="1" applyAlignment="1" applyProtection="1">
      <alignment horizontal="left"/>
      <protection locked="0"/>
    </xf>
    <xf numFmtId="49" fontId="21" fillId="24" borderId="19" xfId="0" applyNumberFormat="1" applyFont="1" applyFill="1" applyBorder="1" applyAlignment="1" applyProtection="1">
      <alignment horizontal="left" vertical="center" wrapText="1"/>
      <protection locked="0"/>
    </xf>
    <xf numFmtId="49" fontId="21" fillId="24" borderId="20" xfId="0" applyNumberFormat="1" applyFont="1" applyFill="1" applyBorder="1" applyAlignment="1" applyProtection="1">
      <alignment horizontal="left" vertical="center" wrapText="1"/>
      <protection locked="0"/>
    </xf>
    <xf numFmtId="49" fontId="21" fillId="24" borderId="13" xfId="0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26" fillId="25" borderId="19" xfId="0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B90D5"/>
      <color rgb="FF000000"/>
      <color rgb="FF007626"/>
      <color rgb="FF9D579A"/>
      <color rgb="FF83053C"/>
      <color rgb="FFCE1F5E"/>
      <color rgb="FFD78400"/>
      <color rgb="FFFABB00"/>
      <color rgb="FF612F62"/>
      <color rgb="FF125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4429738774651"/>
          <c:y val="5.5843703600654798E-2"/>
          <c:w val="0.81202277871261819"/>
          <c:h val="0.70807161587182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Daten!$C$10</c:f>
              <c:strCache>
                <c:ptCount val="1"/>
                <c:pt idx="0">
                  <c:v>YLLs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Daten!$G$11:$G$22</c:f>
                <c:numCache>
                  <c:formatCode>General</c:formatCode>
                  <c:ptCount val="12"/>
                  <c:pt idx="0">
                    <c:v>5830.9946709256474</c:v>
                  </c:pt>
                  <c:pt idx="1">
                    <c:v>5837.2718209021077</c:v>
                  </c:pt>
                  <c:pt idx="2">
                    <c:v>5543.9764507086293</c:v>
                  </c:pt>
                  <c:pt idx="3">
                    <c:v>5866.2957894462816</c:v>
                  </c:pt>
                  <c:pt idx="4">
                    <c:v>5445.3193655612195</c:v>
                  </c:pt>
                  <c:pt idx="5">
                    <c:v>5671.2477102474004</c:v>
                  </c:pt>
                  <c:pt idx="6">
                    <c:v>5242.9463295011883</c:v>
                  </c:pt>
                  <c:pt idx="7">
                    <c:v>5602.2454508229093</c:v>
                  </c:pt>
                  <c:pt idx="8">
                    <c:v>5662.1549473341765</c:v>
                  </c:pt>
                  <c:pt idx="9">
                    <c:v>4866.5544461785721</c:v>
                  </c:pt>
                  <c:pt idx="10">
                    <c:v>4910.1657949206383</c:v>
                  </c:pt>
                  <c:pt idx="11">
                    <c:v>5103.7657039260921</c:v>
                  </c:pt>
                </c:numCache>
              </c:numRef>
            </c:plus>
            <c:minus>
              <c:numRef>
                <c:f>Daten!$F$11:$F$22</c:f>
                <c:numCache>
                  <c:formatCode>General</c:formatCode>
                  <c:ptCount val="12"/>
                  <c:pt idx="0">
                    <c:v>9808.7791328819658</c:v>
                  </c:pt>
                  <c:pt idx="1">
                    <c:v>9649.7704485102295</c:v>
                  </c:pt>
                  <c:pt idx="2">
                    <c:v>8524.0868370132157</c:v>
                  </c:pt>
                  <c:pt idx="3">
                    <c:v>9185.3153185304145</c:v>
                  </c:pt>
                  <c:pt idx="4">
                    <c:v>8509.3197204848439</c:v>
                  </c:pt>
                  <c:pt idx="5">
                    <c:v>8552.0194980747729</c:v>
                  </c:pt>
                  <c:pt idx="6">
                    <c:v>7831.8812888955126</c:v>
                  </c:pt>
                  <c:pt idx="7">
                    <c:v>8223.4095941194646</c:v>
                  </c:pt>
                  <c:pt idx="8">
                    <c:v>8421.1943065336673</c:v>
                  </c:pt>
                  <c:pt idx="9">
                    <c:v>6670.3923334440551</c:v>
                  </c:pt>
                  <c:pt idx="10">
                    <c:v>6474.5120499483965</c:v>
                  </c:pt>
                  <c:pt idx="11">
                    <c:v>6967.81723378079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Daten!$C$11:$C$22</c:f>
              <c:numCache>
                <c:formatCode>#,##0</c:formatCode>
                <c:ptCount val="12"/>
                <c:pt idx="0">
                  <c:v>32745.159310616735</c:v>
                </c:pt>
                <c:pt idx="1">
                  <c:v>31807.172723470812</c:v>
                </c:pt>
                <c:pt idx="2">
                  <c:v>26378.457354132774</c:v>
                </c:pt>
                <c:pt idx="3">
                  <c:v>28994.777020870228</c:v>
                </c:pt>
                <c:pt idx="4">
                  <c:v>26760.913735372025</c:v>
                </c:pt>
                <c:pt idx="5">
                  <c:v>26039.78902471147</c:v>
                </c:pt>
                <c:pt idx="6">
                  <c:v>23661.546928702657</c:v>
                </c:pt>
                <c:pt idx="7">
                  <c:v>24476.900484643265</c:v>
                </c:pt>
                <c:pt idx="8">
                  <c:v>25210.044361198736</c:v>
                </c:pt>
                <c:pt idx="9">
                  <c:v>19057.250234127787</c:v>
                </c:pt>
                <c:pt idx="10">
                  <c:v>18122.064139452159</c:v>
                </c:pt>
                <c:pt idx="11">
                  <c:v>19822.075426953525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5-474C-86BD-D50F3BDE650D}"/>
            </c:ext>
          </c:extLst>
        </c:ser>
        <c:ser>
          <c:idx val="1"/>
          <c:order val="1"/>
          <c:tx>
            <c:strRef>
              <c:f>Daten!$D$10</c:f>
              <c:strCache>
                <c:ptCount val="1"/>
                <c:pt idx="0">
                  <c:v>YLDs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Daten!$I$11:$I$22</c:f>
                <c:numCache>
                  <c:formatCode>General</c:formatCode>
                  <c:ptCount val="12"/>
                  <c:pt idx="0">
                    <c:v>9458.2462980661803</c:v>
                  </c:pt>
                  <c:pt idx="1">
                    <c:v>9263.6205645680675</c:v>
                  </c:pt>
                  <c:pt idx="2">
                    <c:v>8757.5078660387153</c:v>
                  </c:pt>
                  <c:pt idx="3">
                    <c:v>9151.2572645567707</c:v>
                  </c:pt>
                  <c:pt idx="4">
                    <c:v>9180.7928381733727</c:v>
                  </c:pt>
                  <c:pt idx="5">
                    <c:v>8917.9600702981988</c:v>
                  </c:pt>
                  <c:pt idx="6">
                    <c:v>8850.385956621205</c:v>
                  </c:pt>
                  <c:pt idx="7">
                    <c:v>8759.2204319437442</c:v>
                  </c:pt>
                  <c:pt idx="8">
                    <c:v>9788.7891019844028</c:v>
                  </c:pt>
                  <c:pt idx="9">
                    <c:v>8855.7032010965122</c:v>
                  </c:pt>
                  <c:pt idx="10">
                    <c:v>8459.9914777657832</c:v>
                  </c:pt>
                  <c:pt idx="11">
                    <c:v>8889.8318762683994</c:v>
                  </c:pt>
                </c:numCache>
              </c:numRef>
            </c:plus>
            <c:minus>
              <c:numRef>
                <c:f>Daten!$H$11:$H$22</c:f>
                <c:numCache>
                  <c:formatCode>General</c:formatCode>
                  <c:ptCount val="12"/>
                  <c:pt idx="0">
                    <c:v>15910.467108590579</c:v>
                  </c:pt>
                  <c:pt idx="1">
                    <c:v>15313.971100349721</c:v>
                  </c:pt>
                  <c:pt idx="2">
                    <c:v>13465.020674176678</c:v>
                  </c:pt>
                  <c:pt idx="3">
                    <c:v>14328.834847906695</c:v>
                  </c:pt>
                  <c:pt idx="4">
                    <c:v>14346.688651842338</c:v>
                  </c:pt>
                  <c:pt idx="5">
                    <c:v>13447.934617004357</c:v>
                  </c:pt>
                  <c:pt idx="6">
                    <c:v>13220.652628683241</c:v>
                  </c:pt>
                  <c:pt idx="7">
                    <c:v>12857.461881908966</c:v>
                  </c:pt>
                  <c:pt idx="8">
                    <c:v>14558.643452931385</c:v>
                  </c:pt>
                  <c:pt idx="9">
                    <c:v>12138.159634941585</c:v>
                  </c:pt>
                  <c:pt idx="10">
                    <c:v>11155.288650724793</c:v>
                  </c:pt>
                  <c:pt idx="11">
                    <c:v>12136.670714572014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Daten!$D$11:$D$22</c:f>
              <c:numCache>
                <c:formatCode>#,##0</c:formatCode>
                <c:ptCount val="12"/>
                <c:pt idx="0">
                  <c:v>53114.742733946303</c:v>
                </c:pt>
                <c:pt idx="1">
                  <c:v>50477.275751804365</c:v>
                </c:pt>
                <c:pt idx="2">
                  <c:v>41668.56584379197</c:v>
                </c:pt>
                <c:pt idx="3">
                  <c:v>45231.040740188808</c:v>
                </c:pt>
                <c:pt idx="4">
                  <c:v>45118.823832173301</c:v>
                </c:pt>
                <c:pt idx="5">
                  <c:v>40947.214903303262</c:v>
                </c:pt>
                <c:pt idx="6">
                  <c:v>39942.011511997829</c:v>
                </c:pt>
                <c:pt idx="7">
                  <c:v>38270.11306765367</c:v>
                </c:pt>
                <c:pt idx="8">
                  <c:v>43583.372373027509</c:v>
                </c:pt>
                <c:pt idx="9">
                  <c:v>34678.611689012287</c:v>
                </c:pt>
                <c:pt idx="10">
                  <c:v>31223.489100487313</c:v>
                </c:pt>
                <c:pt idx="11">
                  <c:v>34526.451292380843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5-474C-86BD-D50F3BDE650D}"/>
            </c:ext>
          </c:extLst>
        </c:ser>
        <c:ser>
          <c:idx val="3"/>
          <c:order val="2"/>
          <c:invertIfNegative val="0"/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Daten!$L$11:$L$22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49E-4A8F-AE44-8E11A2C32853}"/>
            </c:ext>
          </c:extLst>
        </c:ser>
        <c:ser>
          <c:idx val="2"/>
          <c:order val="3"/>
          <c:tx>
            <c:v>DALYs (YLLs+YLDs)</c:v>
          </c:tx>
          <c:spPr>
            <a:pattFill prst="wdUpDiag">
              <a:fgClr>
                <a:schemeClr val="bg1"/>
              </a:fgClr>
              <a:bgClr>
                <a:schemeClr val="tx1"/>
              </a:bgClr>
            </a:pattFill>
          </c:spPr>
          <c:invertIfNegative val="0"/>
          <c:errBars>
            <c:errBarType val="both"/>
            <c:errValType val="cust"/>
            <c:noEndCap val="0"/>
            <c:plus>
              <c:numRef>
                <c:f>Daten!$K$11:$K$22</c:f>
                <c:numCache>
                  <c:formatCode>General</c:formatCode>
                  <c:ptCount val="12"/>
                  <c:pt idx="0">
                    <c:v>15289.240968991857</c:v>
                  </c:pt>
                  <c:pt idx="1">
                    <c:v>15100.892385470172</c:v>
                  </c:pt>
                  <c:pt idx="2">
                    <c:v>14301.484316747345</c:v>
                  </c:pt>
                  <c:pt idx="3">
                    <c:v>15017.55305400306</c:v>
                  </c:pt>
                  <c:pt idx="4">
                    <c:v>14626.112203734578</c:v>
                  </c:pt>
                  <c:pt idx="5">
                    <c:v>14589.207780545621</c:v>
                  </c:pt>
                  <c:pt idx="6">
                    <c:v>14093.332286122386</c:v>
                  </c:pt>
                  <c:pt idx="7">
                    <c:v>14361.465882766664</c:v>
                  </c:pt>
                  <c:pt idx="8">
                    <c:v>15450.944049318583</c:v>
                  </c:pt>
                  <c:pt idx="9">
                    <c:v>13722.257647275088</c:v>
                  </c:pt>
                  <c:pt idx="10">
                    <c:v>13370.157272686432</c:v>
                  </c:pt>
                  <c:pt idx="11">
                    <c:v>13993.597580194488</c:v>
                  </c:pt>
                </c:numCache>
              </c:numRef>
            </c:plus>
            <c:minus>
              <c:numRef>
                <c:f>Daten!$J$11:$J$22</c:f>
                <c:numCache>
                  <c:formatCode>General</c:formatCode>
                  <c:ptCount val="12"/>
                  <c:pt idx="0">
                    <c:v>25719.246241472538</c:v>
                  </c:pt>
                  <c:pt idx="1">
                    <c:v>24963.741548859936</c:v>
                  </c:pt>
                  <c:pt idx="2">
                    <c:v>21989.107511189897</c:v>
                  </c:pt>
                  <c:pt idx="3">
                    <c:v>23514.150166437073</c:v>
                  </c:pt>
                  <c:pt idx="4">
                    <c:v>22856.008372327189</c:v>
                  </c:pt>
                  <c:pt idx="5">
                    <c:v>21999.954115079126</c:v>
                  </c:pt>
                  <c:pt idx="6">
                    <c:v>21052.533917578759</c:v>
                  </c:pt>
                  <c:pt idx="7">
                    <c:v>21080.871476028427</c:v>
                  </c:pt>
                  <c:pt idx="8">
                    <c:v>22979.837759465052</c:v>
                  </c:pt>
                  <c:pt idx="9">
                    <c:v>18808.551968385647</c:v>
                  </c:pt>
                  <c:pt idx="10">
                    <c:v>17629.800700673193</c:v>
                  </c:pt>
                  <c:pt idx="11">
                    <c:v>19104.487948352791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Daten!$E$11:$E$22</c:f>
              <c:numCache>
                <c:formatCode>#,##0</c:formatCode>
                <c:ptCount val="12"/>
                <c:pt idx="0">
                  <c:v>85859.90204456303</c:v>
                </c:pt>
                <c:pt idx="1">
                  <c:v>82284.448475275174</c:v>
                </c:pt>
                <c:pt idx="2">
                  <c:v>68047.023197924747</c:v>
                </c:pt>
                <c:pt idx="3">
                  <c:v>74225.817761059006</c:v>
                </c:pt>
                <c:pt idx="4">
                  <c:v>71879.737567545337</c:v>
                </c:pt>
                <c:pt idx="5">
                  <c:v>66987.003928014718</c:v>
                </c:pt>
                <c:pt idx="6">
                  <c:v>63603.558440700494</c:v>
                </c:pt>
                <c:pt idx="7">
                  <c:v>62747.013552296929</c:v>
                </c:pt>
                <c:pt idx="8">
                  <c:v>68793.416734226252</c:v>
                </c:pt>
                <c:pt idx="9">
                  <c:v>53735.861923140073</c:v>
                </c:pt>
                <c:pt idx="10">
                  <c:v>49345.55323993948</c:v>
                </c:pt>
                <c:pt idx="11">
                  <c:v>54348.526719334361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5-474C-86BD-D50F3BDE6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6409864"/>
        <c:axId val="306410256"/>
      </c:barChart>
      <c:catAx>
        <c:axId val="3064098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  <a:cs typeface="Meta Serif Offc" panose="02010504050101020102" pitchFamily="2" charset="0"/>
              </a:defRPr>
            </a:pPr>
            <a:endParaRPr lang="de-DE"/>
          </a:p>
        </c:txPr>
        <c:crossAx val="306410256"/>
        <c:crosses val="autoZero"/>
        <c:auto val="1"/>
        <c:lblAlgn val="ctr"/>
        <c:lblOffset val="100"/>
        <c:noMultiLvlLbl val="0"/>
      </c:catAx>
      <c:valAx>
        <c:axId val="306410256"/>
        <c:scaling>
          <c:orientation val="minMax"/>
          <c:max val="250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30640986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8627429867764738E-2"/>
          <c:y val="0.87361984580451446"/>
          <c:w val="0.80061477221986765"/>
          <c:h val="4.467745646937566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9525</xdr:rowOff>
    </xdr:from>
    <xdr:to>
      <xdr:col>11</xdr:col>
      <xdr:colOff>1104900</xdr:colOff>
      <xdr:row>22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5229225"/>
          <a:ext cx="122491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7938</xdr:colOff>
      <xdr:row>3</xdr:row>
      <xdr:rowOff>68262</xdr:rowOff>
    </xdr:from>
    <xdr:to>
      <xdr:col>16</xdr:col>
      <xdr:colOff>174625</xdr:colOff>
      <xdr:row>23</xdr:row>
      <xdr:rowOff>52111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79370</xdr:colOff>
      <xdr:row>20</xdr:row>
      <xdr:rowOff>108532</xdr:rowOff>
    </xdr:from>
    <xdr:to>
      <xdr:col>15</xdr:col>
      <xdr:colOff>640164</xdr:colOff>
      <xdr:row>22</xdr:row>
      <xdr:rowOff>95249</xdr:rowOff>
    </xdr:to>
    <xdr:sp macro="" textlink="Daten!AA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4222745" y="5140907"/>
          <a:ext cx="2846794" cy="177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2024, eigene Zusammenstellung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158746</xdr:colOff>
      <xdr:row>0</xdr:row>
      <xdr:rowOff>239711</xdr:rowOff>
    </xdr:from>
    <xdr:to>
      <xdr:col>15</xdr:col>
      <xdr:colOff>627063</xdr:colOff>
      <xdr:row>2</xdr:row>
      <xdr:rowOff>206374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58746" y="239711"/>
          <a:ext cx="6897692" cy="4746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Zeitliche Entwicklung der feinstaubbedingten Krankheitslast für Diabetes mellitus Typ 2* (dargestellt als YLL**, YLD*** und DALY**** mit jeweiligem Unsicherheitsbereich)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44450</xdr:rowOff>
    </xdr:from>
    <xdr:to>
      <xdr:col>13</xdr:col>
      <xdr:colOff>0</xdr:colOff>
      <xdr:row>3</xdr:row>
      <xdr:rowOff>73025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0" y="552450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11732</xdr:colOff>
      <xdr:row>1</xdr:row>
      <xdr:rowOff>3483</xdr:rowOff>
    </xdr:from>
    <xdr:to>
      <xdr:col>15</xdr:col>
      <xdr:colOff>644607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33982" y="257483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11732</xdr:colOff>
      <xdr:row>20</xdr:row>
      <xdr:rowOff>93853</xdr:rowOff>
    </xdr:from>
    <xdr:to>
      <xdr:col>15</xdr:col>
      <xdr:colOff>644607</xdr:colOff>
      <xdr:row>20</xdr:row>
      <xdr:rowOff>93853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33982" y="5126228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11732</xdr:colOff>
      <xdr:row>18</xdr:row>
      <xdr:rowOff>907288</xdr:rowOff>
    </xdr:from>
    <xdr:to>
      <xdr:col>15</xdr:col>
      <xdr:colOff>644607</xdr:colOff>
      <xdr:row>18</xdr:row>
      <xdr:rowOff>907288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233982" y="4725226"/>
          <a:ext cx="684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314739</xdr:colOff>
      <xdr:row>3</xdr:row>
      <xdr:rowOff>143252</xdr:rowOff>
    </xdr:from>
    <xdr:ext cx="1060173" cy="322630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10336696" y="896969"/>
          <a:ext cx="1060173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  <xdr:twoCellAnchor>
    <xdr:from>
      <xdr:col>1</xdr:col>
      <xdr:colOff>7933</xdr:colOff>
      <xdr:row>20</xdr:row>
      <xdr:rowOff>111125</xdr:rowOff>
    </xdr:from>
    <xdr:to>
      <xdr:col>8</xdr:col>
      <xdr:colOff>768099</xdr:colOff>
      <xdr:row>24</xdr:row>
      <xdr:rowOff>15875</xdr:rowOff>
    </xdr:to>
    <xdr:sp macro="" textlink="Daten!B4">
      <xdr:nvSpPr>
        <xdr:cNvPr id="21" name="Textfeld 20">
          <a:extLst>
            <a:ext uri="{FF2B5EF4-FFF2-40B4-BE49-F238E27FC236}">
              <a16:creationId xmlns:a16="http://schemas.microsoft.com/office/drawing/2014/main" id="{B457C556-B8DE-4FC3-B479-458ED8B32F11}"/>
            </a:ext>
          </a:extLst>
        </xdr:cNvPr>
        <xdr:cNvSpPr txBox="1"/>
      </xdr:nvSpPr>
      <xdr:spPr>
        <a:xfrm>
          <a:off x="230183" y="5143500"/>
          <a:ext cx="3633541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1E36BB41-2038-45F9-BEFB-72EB95EF053C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Die Angaben beziehen sich immer auf die jeweils berücksichtigte Bevölkerung (hier Erwachsene &gt; 25 Jahre)
*YLLs: Durch vorzeitige Todesfälle verlorene Lebensjahre; 
**YLDs: Mit gesundheitlichen Einschränkungen gelebte Jahre; </a:t>
          </a:fld>
          <a:endParaRPr lang="de-DE" sz="200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7933</xdr:colOff>
      <xdr:row>23</xdr:row>
      <xdr:rowOff>105638</xdr:rowOff>
    </xdr:from>
    <xdr:to>
      <xdr:col>6</xdr:col>
      <xdr:colOff>798020</xdr:colOff>
      <xdr:row>25</xdr:row>
      <xdr:rowOff>79376</xdr:rowOff>
    </xdr:to>
    <xdr:sp macro="" textlink="Daten!B5">
      <xdr:nvSpPr>
        <xdr:cNvPr id="22" name="Textfeld 21">
          <a:extLst>
            <a:ext uri="{FF2B5EF4-FFF2-40B4-BE49-F238E27FC236}">
              <a16:creationId xmlns:a16="http://schemas.microsoft.com/office/drawing/2014/main" id="{60280F5A-B4BB-40E2-89B7-25BC8240D621}"/>
            </a:ext>
          </a:extLst>
        </xdr:cNvPr>
        <xdr:cNvSpPr txBox="1"/>
      </xdr:nvSpPr>
      <xdr:spPr>
        <a:xfrm>
          <a:off x="230183" y="5439638"/>
          <a:ext cx="2615712" cy="291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83825C92-39CC-444E-9688-D3BF3FE364B2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***DALYs: Verlorene gesunde Lebensjahre</a:t>
          </a:fld>
          <a:endParaRPr lang="de-DE" sz="200" b="1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0.10978</cdr:x>
      <cdr:y>0.01111</cdr:y>
    </cdr:from>
    <cdr:to>
      <cdr:x>0.4563</cdr:x>
      <cdr:y>0.05599</cdr:y>
    </cdr:to>
    <cdr:sp macro="" textlink="">
      <cdr:nvSpPr>
        <cdr:cNvPr id="2" name="Textfeld 19">
          <a:extLst xmlns:a="http://schemas.openxmlformats.org/drawingml/2006/main">
            <a:ext uri="{FF2B5EF4-FFF2-40B4-BE49-F238E27FC236}">
              <a16:creationId xmlns:a16="http://schemas.microsoft.com/office/drawing/2014/main" id="{5A44379B-B0ED-4834-AD5B-77A8C547A14A}"/>
            </a:ext>
          </a:extLst>
        </cdr:cNvPr>
        <cdr:cNvSpPr txBox="1"/>
      </cdr:nvSpPr>
      <cdr:spPr>
        <a:xfrm xmlns:a="http://schemas.openxmlformats.org/drawingml/2006/main">
          <a:off x="828676" y="50800"/>
          <a:ext cx="2615712" cy="205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95993333-F717-4C57-99B2-1672FAE5AF4F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Anzahl verlorener gesunder Lebensjahre</a:t>
          </a:fld>
          <a:endParaRPr lang="de-DE" sz="500" b="1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2:J14"/>
  <sheetViews>
    <sheetView workbookViewId="0"/>
  </sheetViews>
  <sheetFormatPr baseColWidth="10" defaultColWidth="11.42578125" defaultRowHeight="12.75" x14ac:dyDescent="0.2"/>
  <cols>
    <col min="1" max="16384" width="11.42578125" style="13"/>
  </cols>
  <sheetData>
    <row r="2" spans="1:10" x14ac:dyDescent="0.2">
      <c r="A2" s="10" t="s">
        <v>28</v>
      </c>
      <c r="B2" s="11" t="s">
        <v>17</v>
      </c>
      <c r="C2" s="11" t="s">
        <v>11</v>
      </c>
      <c r="D2" s="11" t="s">
        <v>12</v>
      </c>
      <c r="E2" s="11" t="s">
        <v>18</v>
      </c>
      <c r="F2" s="11" t="s">
        <v>13</v>
      </c>
      <c r="G2" s="11" t="s">
        <v>14</v>
      </c>
      <c r="H2" s="11" t="s">
        <v>19</v>
      </c>
      <c r="I2" s="11" t="s">
        <v>15</v>
      </c>
      <c r="J2" s="11" t="s">
        <v>16</v>
      </c>
    </row>
    <row r="3" spans="1:10" x14ac:dyDescent="0.2">
      <c r="A3" s="42">
        <v>2010</v>
      </c>
      <c r="B3" s="46">
        <v>34674</v>
      </c>
      <c r="C3" s="46">
        <v>25069</v>
      </c>
      <c r="D3" s="46">
        <v>44061</v>
      </c>
      <c r="E3" s="46">
        <v>27157</v>
      </c>
      <c r="F3" s="46">
        <v>19634</v>
      </c>
      <c r="G3" s="46">
        <v>34508</v>
      </c>
      <c r="H3" s="46">
        <v>61831</v>
      </c>
      <c r="I3" s="46">
        <v>44704</v>
      </c>
      <c r="J3" s="46">
        <v>78569</v>
      </c>
    </row>
    <row r="4" spans="1:10" x14ac:dyDescent="0.2">
      <c r="A4" s="43">
        <v>2011</v>
      </c>
      <c r="B4" s="47">
        <v>33291</v>
      </c>
      <c r="C4" s="47">
        <v>23980</v>
      </c>
      <c r="D4" s="47">
        <v>42434</v>
      </c>
      <c r="E4" s="47">
        <v>25318</v>
      </c>
      <c r="F4" s="47">
        <v>18237</v>
      </c>
      <c r="G4" s="47">
        <v>32271</v>
      </c>
      <c r="H4" s="47">
        <v>58609</v>
      </c>
      <c r="I4" s="47">
        <v>42217</v>
      </c>
      <c r="J4" s="47">
        <v>74705</v>
      </c>
    </row>
    <row r="5" spans="1:10" x14ac:dyDescent="0.2">
      <c r="A5" s="42">
        <v>2012</v>
      </c>
      <c r="B5" s="46">
        <v>25647</v>
      </c>
      <c r="C5" s="46">
        <v>18188</v>
      </c>
      <c r="D5" s="46">
        <v>33140</v>
      </c>
      <c r="E5" s="46">
        <v>19439</v>
      </c>
      <c r="F5" s="46">
        <v>13785</v>
      </c>
      <c r="G5" s="46">
        <v>25118</v>
      </c>
      <c r="H5" s="46">
        <v>45086</v>
      </c>
      <c r="I5" s="46">
        <v>31973</v>
      </c>
      <c r="J5" s="46">
        <v>58258</v>
      </c>
    </row>
    <row r="6" spans="1:10" x14ac:dyDescent="0.2">
      <c r="A6" s="43">
        <v>2013</v>
      </c>
      <c r="B6" s="47">
        <v>31025</v>
      </c>
      <c r="C6" s="47">
        <v>22089</v>
      </c>
      <c r="D6" s="47">
        <v>39949</v>
      </c>
      <c r="E6" s="47">
        <v>21215</v>
      </c>
      <c r="F6" s="47">
        <v>15104</v>
      </c>
      <c r="G6" s="47">
        <v>27317</v>
      </c>
      <c r="H6" s="47">
        <v>52240</v>
      </c>
      <c r="I6" s="47">
        <v>37193</v>
      </c>
      <c r="J6" s="47">
        <v>67265</v>
      </c>
    </row>
    <row r="7" spans="1:10" x14ac:dyDescent="0.2">
      <c r="A7" s="42">
        <v>2014</v>
      </c>
      <c r="B7" s="46">
        <v>28621</v>
      </c>
      <c r="C7" s="46">
        <v>20377</v>
      </c>
      <c r="D7" s="46">
        <v>36851</v>
      </c>
      <c r="E7" s="46">
        <v>20914</v>
      </c>
      <c r="F7" s="46">
        <v>14890</v>
      </c>
      <c r="G7" s="46">
        <v>26927</v>
      </c>
      <c r="H7" s="46">
        <v>49535</v>
      </c>
      <c r="I7" s="46">
        <v>35267</v>
      </c>
      <c r="J7" s="46">
        <v>63778</v>
      </c>
    </row>
    <row r="8" spans="1:10" x14ac:dyDescent="0.2">
      <c r="A8" s="43">
        <v>2015</v>
      </c>
      <c r="B8" s="47">
        <v>28981</v>
      </c>
      <c r="C8" s="47">
        <v>20480</v>
      </c>
      <c r="D8" s="47">
        <v>37564</v>
      </c>
      <c r="E8" s="47">
        <v>18291</v>
      </c>
      <c r="F8" s="47">
        <v>12925</v>
      </c>
      <c r="G8" s="47">
        <v>23707</v>
      </c>
      <c r="H8" s="47">
        <v>47272</v>
      </c>
      <c r="I8" s="47">
        <v>33405</v>
      </c>
      <c r="J8" s="47">
        <v>61271</v>
      </c>
    </row>
    <row r="9" spans="1:10" x14ac:dyDescent="0.2">
      <c r="A9" s="42">
        <v>2016</v>
      </c>
      <c r="B9" s="46">
        <v>27057</v>
      </c>
      <c r="C9" s="46">
        <v>19101</v>
      </c>
      <c r="D9" s="46">
        <v>35102</v>
      </c>
      <c r="E9" s="46">
        <v>17689</v>
      </c>
      <c r="F9" s="46">
        <v>12488</v>
      </c>
      <c r="G9" s="46">
        <v>22949</v>
      </c>
      <c r="H9" s="46">
        <v>44747</v>
      </c>
      <c r="I9" s="46">
        <v>31589</v>
      </c>
      <c r="J9" s="46">
        <v>58051</v>
      </c>
    </row>
    <row r="10" spans="1:10" x14ac:dyDescent="0.2">
      <c r="A10" s="43">
        <v>2017</v>
      </c>
      <c r="B10" s="47">
        <v>27905</v>
      </c>
      <c r="C10" s="47">
        <v>19631</v>
      </c>
      <c r="D10" s="47">
        <v>36318</v>
      </c>
      <c r="E10" s="47">
        <v>16698</v>
      </c>
      <c r="F10" s="47">
        <v>11747</v>
      </c>
      <c r="G10" s="47">
        <v>21732</v>
      </c>
      <c r="H10" s="47">
        <v>44603</v>
      </c>
      <c r="I10" s="47">
        <v>31379</v>
      </c>
      <c r="J10" s="47">
        <v>58051</v>
      </c>
    </row>
    <row r="11" spans="1:10" x14ac:dyDescent="0.2">
      <c r="A11" s="42">
        <v>2018</v>
      </c>
      <c r="B11" s="46">
        <v>29478</v>
      </c>
      <c r="C11" s="46">
        <v>20752</v>
      </c>
      <c r="D11" s="46">
        <v>38340</v>
      </c>
      <c r="E11" s="46">
        <v>18244</v>
      </c>
      <c r="F11" s="46">
        <v>12844</v>
      </c>
      <c r="G11" s="46">
        <v>23729</v>
      </c>
      <c r="H11" s="46">
        <v>47723</v>
      </c>
      <c r="I11" s="46">
        <v>33596</v>
      </c>
      <c r="J11" s="46">
        <v>62069</v>
      </c>
    </row>
    <row r="12" spans="1:10" x14ac:dyDescent="0.2">
      <c r="A12" s="43">
        <v>2019</v>
      </c>
      <c r="B12" s="47">
        <v>21935</v>
      </c>
      <c r="C12" s="47">
        <v>15318</v>
      </c>
      <c r="D12" s="47">
        <v>28762</v>
      </c>
      <c r="E12" s="47">
        <v>13956</v>
      </c>
      <c r="F12" s="47">
        <v>9746</v>
      </c>
      <c r="G12" s="47">
        <v>18300</v>
      </c>
      <c r="H12" s="47">
        <v>35891</v>
      </c>
      <c r="I12" s="47">
        <v>25064</v>
      </c>
      <c r="J12" s="47">
        <v>47062</v>
      </c>
    </row>
    <row r="13" spans="1:10" x14ac:dyDescent="0.2">
      <c r="A13" s="42">
        <v>2020</v>
      </c>
      <c r="B13" s="46">
        <v>17995</v>
      </c>
      <c r="C13" s="46">
        <v>12517</v>
      </c>
      <c r="D13" s="46">
        <v>23695</v>
      </c>
      <c r="E13" s="46">
        <v>12303</v>
      </c>
      <c r="F13" s="46">
        <v>8558</v>
      </c>
      <c r="G13" s="46">
        <v>16200</v>
      </c>
      <c r="H13" s="46">
        <v>30297</v>
      </c>
      <c r="I13" s="46">
        <v>21074</v>
      </c>
      <c r="J13" s="46">
        <v>39895</v>
      </c>
    </row>
    <row r="14" spans="1:10" x14ac:dyDescent="0.2">
      <c r="A14" s="43">
        <v>2021</v>
      </c>
      <c r="B14" s="47">
        <v>19438</v>
      </c>
      <c r="C14" s="47">
        <v>13562</v>
      </c>
      <c r="D14" s="47">
        <v>25509</v>
      </c>
      <c r="E14" s="47">
        <v>13770</v>
      </c>
      <c r="F14" s="47">
        <v>9608</v>
      </c>
      <c r="G14" s="47">
        <v>18071</v>
      </c>
      <c r="H14" s="47">
        <v>33208</v>
      </c>
      <c r="I14" s="47">
        <v>23170</v>
      </c>
      <c r="J14" s="47">
        <v>43580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A22"/>
  <sheetViews>
    <sheetView showGridLines="0" workbookViewId="0">
      <selection activeCell="E11" sqref="E11"/>
    </sheetView>
  </sheetViews>
  <sheetFormatPr baseColWidth="10" defaultColWidth="11.42578125" defaultRowHeight="12.75" x14ac:dyDescent="0.2"/>
  <cols>
    <col min="1" max="1" width="18" style="2" bestFit="1" customWidth="1"/>
    <col min="2" max="12" width="16.7109375" style="2" customWidth="1"/>
    <col min="13" max="16" width="11.42578125" style="1"/>
    <col min="17" max="16384" width="11.42578125" style="2"/>
  </cols>
  <sheetData>
    <row r="1" spans="1:27" ht="15.95" customHeight="1" x14ac:dyDescent="0.2">
      <c r="A1" s="8" t="s">
        <v>1</v>
      </c>
      <c r="B1" s="50" t="s">
        <v>32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27" ht="15.95" customHeight="1" x14ac:dyDescent="0.2">
      <c r="A2" s="8" t="s">
        <v>2</v>
      </c>
      <c r="B2" s="52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7" ht="15.95" customHeight="1" x14ac:dyDescent="0.2">
      <c r="A3" s="8" t="s">
        <v>0</v>
      </c>
      <c r="B3" s="52" t="s">
        <v>29</v>
      </c>
      <c r="C3" s="51"/>
      <c r="D3" s="51"/>
      <c r="E3" s="51"/>
      <c r="F3" s="51"/>
      <c r="G3" s="51"/>
      <c r="H3" s="51"/>
      <c r="I3" s="51"/>
      <c r="J3" s="51"/>
      <c r="K3" s="51"/>
      <c r="L3" s="51"/>
      <c r="AA3" s="2" t="str">
        <f>"Quelle: "&amp;Daten!B3</f>
        <v>Quelle: Umweltbundesamt 2024, eigene Zusammenstellung</v>
      </c>
    </row>
    <row r="4" spans="1:27" ht="45" customHeight="1" x14ac:dyDescent="0.2">
      <c r="A4" s="8" t="s">
        <v>3</v>
      </c>
      <c r="B4" s="55" t="s">
        <v>30</v>
      </c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1:27" x14ac:dyDescent="0.2">
      <c r="A5" s="8" t="s">
        <v>3</v>
      </c>
      <c r="B5" s="55" t="s">
        <v>31</v>
      </c>
      <c r="C5" s="56"/>
      <c r="D5" s="56"/>
      <c r="E5" s="56"/>
      <c r="F5" s="56"/>
      <c r="G5" s="56"/>
      <c r="H5" s="56"/>
      <c r="I5" s="56"/>
      <c r="J5" s="56"/>
      <c r="K5" s="56"/>
      <c r="L5" s="57"/>
    </row>
    <row r="6" spans="1:27" x14ac:dyDescent="0.2">
      <c r="A6" s="8" t="s">
        <v>9</v>
      </c>
      <c r="B6" s="52" t="s">
        <v>20</v>
      </c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27" x14ac:dyDescent="0.2">
      <c r="A7" s="9" t="s">
        <v>10</v>
      </c>
      <c r="B7" s="53" t="s">
        <v>21</v>
      </c>
      <c r="C7" s="54"/>
      <c r="D7" s="54"/>
      <c r="E7" s="54"/>
      <c r="F7" s="54"/>
      <c r="G7" s="54"/>
      <c r="H7" s="54"/>
      <c r="I7" s="54"/>
      <c r="J7" s="54"/>
      <c r="K7" s="54"/>
      <c r="L7" s="54"/>
    </row>
    <row r="9" spans="1:27" x14ac:dyDescent="0.2">
      <c r="A9" s="3"/>
      <c r="B9" s="3"/>
      <c r="C9" s="1"/>
      <c r="D9" s="4"/>
      <c r="E9" s="4"/>
      <c r="F9" s="4"/>
      <c r="G9" s="4"/>
      <c r="H9" s="4"/>
      <c r="I9" s="4"/>
      <c r="J9" s="4"/>
      <c r="K9" s="4"/>
      <c r="L9" s="4"/>
    </row>
    <row r="10" spans="1:27" ht="18.75" customHeight="1" x14ac:dyDescent="0.2">
      <c r="A10" s="1"/>
      <c r="B10" s="10"/>
      <c r="C10" s="11" t="s">
        <v>17</v>
      </c>
      <c r="D10" s="11" t="s">
        <v>18</v>
      </c>
      <c r="E10" s="11" t="s">
        <v>19</v>
      </c>
      <c r="F10" s="11" t="s">
        <v>27</v>
      </c>
      <c r="G10" s="11" t="s">
        <v>26</v>
      </c>
      <c r="H10" s="11" t="s">
        <v>25</v>
      </c>
      <c r="I10" s="11" t="s">
        <v>24</v>
      </c>
      <c r="J10" s="11" t="s">
        <v>23</v>
      </c>
      <c r="K10" s="11" t="s">
        <v>22</v>
      </c>
      <c r="L10" s="12" t="s">
        <v>4</v>
      </c>
      <c r="M10" s="5"/>
      <c r="N10" s="5"/>
      <c r="O10" s="5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8.75" customHeight="1" x14ac:dyDescent="0.2">
      <c r="A11" s="1"/>
      <c r="B11" s="42">
        <v>2010</v>
      </c>
      <c r="C11" s="48">
        <v>32745.159310616735</v>
      </c>
      <c r="D11" s="48">
        <v>53114.742733946303</v>
      </c>
      <c r="E11" s="48">
        <v>85859.90204456303</v>
      </c>
      <c r="F11" s="48">
        <v>9808.7791328819658</v>
      </c>
      <c r="G11" s="48">
        <v>5830.9946709256474</v>
      </c>
      <c r="H11" s="48">
        <v>15910.467108590579</v>
      </c>
      <c r="I11" s="48">
        <v>9458.2462980661803</v>
      </c>
      <c r="J11" s="48">
        <v>25719.246241472538</v>
      </c>
      <c r="K11" s="48">
        <v>15289.240968991857</v>
      </c>
      <c r="L11" s="44"/>
    </row>
    <row r="12" spans="1:27" ht="18.75" customHeight="1" x14ac:dyDescent="0.2">
      <c r="A12" s="7"/>
      <c r="B12" s="43">
        <v>2011</v>
      </c>
      <c r="C12" s="49">
        <v>31807.172723470812</v>
      </c>
      <c r="D12" s="49">
        <v>50477.275751804365</v>
      </c>
      <c r="E12" s="49">
        <v>82284.448475275174</v>
      </c>
      <c r="F12" s="49">
        <v>9649.7704485102295</v>
      </c>
      <c r="G12" s="49">
        <v>5837.2718209021077</v>
      </c>
      <c r="H12" s="49">
        <v>15313.971100349721</v>
      </c>
      <c r="I12" s="49">
        <v>9263.6205645680675</v>
      </c>
      <c r="J12" s="49">
        <v>24963.741548859936</v>
      </c>
      <c r="K12" s="49">
        <v>15100.892385470172</v>
      </c>
      <c r="L12" s="45"/>
    </row>
    <row r="13" spans="1:27" ht="18.75" customHeight="1" x14ac:dyDescent="0.2">
      <c r="A13" s="7"/>
      <c r="B13" s="42">
        <v>2012</v>
      </c>
      <c r="C13" s="48">
        <v>26378.457354132774</v>
      </c>
      <c r="D13" s="48">
        <v>41668.56584379197</v>
      </c>
      <c r="E13" s="48">
        <v>68047.023197924747</v>
      </c>
      <c r="F13" s="48">
        <v>8524.0868370132157</v>
      </c>
      <c r="G13" s="48">
        <v>5543.9764507086293</v>
      </c>
      <c r="H13" s="48">
        <v>13465.020674176678</v>
      </c>
      <c r="I13" s="48">
        <v>8757.5078660387153</v>
      </c>
      <c r="J13" s="48">
        <v>21989.107511189897</v>
      </c>
      <c r="K13" s="48">
        <v>14301.484316747345</v>
      </c>
      <c r="L13" s="44"/>
    </row>
    <row r="14" spans="1:27" ht="18.75" customHeight="1" x14ac:dyDescent="0.2">
      <c r="A14" s="7"/>
      <c r="B14" s="43">
        <v>2013</v>
      </c>
      <c r="C14" s="49">
        <v>28994.777020870228</v>
      </c>
      <c r="D14" s="49">
        <v>45231.040740188808</v>
      </c>
      <c r="E14" s="49">
        <v>74225.817761059006</v>
      </c>
      <c r="F14" s="49">
        <v>9185.3153185304145</v>
      </c>
      <c r="G14" s="49">
        <v>5866.2957894462816</v>
      </c>
      <c r="H14" s="49">
        <v>14328.834847906695</v>
      </c>
      <c r="I14" s="49">
        <v>9151.2572645567707</v>
      </c>
      <c r="J14" s="49">
        <v>23514.150166437073</v>
      </c>
      <c r="K14" s="49">
        <v>15017.55305400306</v>
      </c>
      <c r="L14" s="45"/>
    </row>
    <row r="15" spans="1:27" ht="18.75" customHeight="1" x14ac:dyDescent="0.2">
      <c r="A15" s="7"/>
      <c r="B15" s="42">
        <v>2014</v>
      </c>
      <c r="C15" s="48">
        <v>26760.913735372025</v>
      </c>
      <c r="D15" s="48">
        <v>45118.823832173301</v>
      </c>
      <c r="E15" s="48">
        <v>71879.737567545337</v>
      </c>
      <c r="F15" s="48">
        <v>8509.3197204848439</v>
      </c>
      <c r="G15" s="48">
        <v>5445.3193655612195</v>
      </c>
      <c r="H15" s="48">
        <v>14346.688651842338</v>
      </c>
      <c r="I15" s="48">
        <v>9180.7928381733727</v>
      </c>
      <c r="J15" s="48">
        <v>22856.008372327189</v>
      </c>
      <c r="K15" s="48">
        <v>14626.112203734578</v>
      </c>
      <c r="L15" s="44"/>
    </row>
    <row r="16" spans="1:27" ht="18.75" customHeight="1" x14ac:dyDescent="0.2">
      <c r="A16" s="7"/>
      <c r="B16" s="43">
        <v>2015</v>
      </c>
      <c r="C16" s="49">
        <v>26039.78902471147</v>
      </c>
      <c r="D16" s="49">
        <v>40947.214903303262</v>
      </c>
      <c r="E16" s="49">
        <v>66987.003928014718</v>
      </c>
      <c r="F16" s="49">
        <v>8552.0194980747729</v>
      </c>
      <c r="G16" s="49">
        <v>5671.2477102474004</v>
      </c>
      <c r="H16" s="49">
        <v>13447.934617004357</v>
      </c>
      <c r="I16" s="49">
        <v>8917.9600702981988</v>
      </c>
      <c r="J16" s="49">
        <v>21999.954115079126</v>
      </c>
      <c r="K16" s="49">
        <v>14589.207780545621</v>
      </c>
      <c r="L16" s="45"/>
    </row>
    <row r="17" spans="1:12" ht="18.75" customHeight="1" x14ac:dyDescent="0.2">
      <c r="A17" s="7"/>
      <c r="B17" s="42">
        <v>2016</v>
      </c>
      <c r="C17" s="48">
        <v>23661.546928702657</v>
      </c>
      <c r="D17" s="48">
        <v>39942.011511997829</v>
      </c>
      <c r="E17" s="48">
        <v>63603.558440700494</v>
      </c>
      <c r="F17" s="48">
        <v>7831.8812888955126</v>
      </c>
      <c r="G17" s="48">
        <v>5242.9463295011883</v>
      </c>
      <c r="H17" s="48">
        <v>13220.652628683241</v>
      </c>
      <c r="I17" s="48">
        <v>8850.385956621205</v>
      </c>
      <c r="J17" s="48">
        <v>21052.533917578759</v>
      </c>
      <c r="K17" s="48">
        <v>14093.332286122386</v>
      </c>
      <c r="L17" s="44"/>
    </row>
    <row r="18" spans="1:12" ht="18.75" customHeight="1" x14ac:dyDescent="0.2">
      <c r="A18" s="7"/>
      <c r="B18" s="43">
        <v>2017</v>
      </c>
      <c r="C18" s="49">
        <v>24476.900484643265</v>
      </c>
      <c r="D18" s="49">
        <v>38270.11306765367</v>
      </c>
      <c r="E18" s="49">
        <v>62747.013552296929</v>
      </c>
      <c r="F18" s="49">
        <v>8223.4095941194646</v>
      </c>
      <c r="G18" s="49">
        <v>5602.2454508229093</v>
      </c>
      <c r="H18" s="49">
        <v>12857.461881908966</v>
      </c>
      <c r="I18" s="49">
        <v>8759.2204319437442</v>
      </c>
      <c r="J18" s="49">
        <v>21080.871476028427</v>
      </c>
      <c r="K18" s="49">
        <v>14361.465882766664</v>
      </c>
      <c r="L18" s="45"/>
    </row>
    <row r="19" spans="1:12" ht="18.75" customHeight="1" x14ac:dyDescent="0.2">
      <c r="A19" s="7"/>
      <c r="B19" s="42">
        <v>2018</v>
      </c>
      <c r="C19" s="48">
        <v>25210.044361198736</v>
      </c>
      <c r="D19" s="48">
        <v>43583.372373027509</v>
      </c>
      <c r="E19" s="48">
        <v>68793.416734226252</v>
      </c>
      <c r="F19" s="48">
        <v>8421.1943065336673</v>
      </c>
      <c r="G19" s="48">
        <v>5662.1549473341765</v>
      </c>
      <c r="H19" s="48">
        <v>14558.643452931385</v>
      </c>
      <c r="I19" s="48">
        <v>9788.7891019844028</v>
      </c>
      <c r="J19" s="48">
        <v>22979.837759465052</v>
      </c>
      <c r="K19" s="48">
        <v>15450.944049318583</v>
      </c>
      <c r="L19" s="44"/>
    </row>
    <row r="20" spans="1:12" ht="18.75" customHeight="1" x14ac:dyDescent="0.2">
      <c r="A20" s="7"/>
      <c r="B20" s="43">
        <v>2019</v>
      </c>
      <c r="C20" s="49">
        <v>19057.250234127787</v>
      </c>
      <c r="D20" s="49">
        <v>34678.611689012287</v>
      </c>
      <c r="E20" s="49">
        <v>53735.861923140073</v>
      </c>
      <c r="F20" s="49">
        <v>6670.3923334440551</v>
      </c>
      <c r="G20" s="49">
        <v>4866.5544461785721</v>
      </c>
      <c r="H20" s="49">
        <v>12138.159634941585</v>
      </c>
      <c r="I20" s="49">
        <v>8855.7032010965122</v>
      </c>
      <c r="J20" s="49">
        <v>18808.551968385647</v>
      </c>
      <c r="K20" s="49">
        <v>13722.257647275088</v>
      </c>
      <c r="L20" s="45"/>
    </row>
    <row r="21" spans="1:12" ht="18.75" customHeight="1" x14ac:dyDescent="0.2">
      <c r="A21" s="7"/>
      <c r="B21" s="42">
        <v>2020</v>
      </c>
      <c r="C21" s="48">
        <v>18122.064139452159</v>
      </c>
      <c r="D21" s="48">
        <v>31223.489100487313</v>
      </c>
      <c r="E21" s="48">
        <v>49345.55323993948</v>
      </c>
      <c r="F21" s="48">
        <v>6474.5120499483965</v>
      </c>
      <c r="G21" s="48">
        <v>4910.1657949206383</v>
      </c>
      <c r="H21" s="48">
        <v>11155.288650724793</v>
      </c>
      <c r="I21" s="48">
        <v>8459.9914777657832</v>
      </c>
      <c r="J21" s="48">
        <v>17629.800700673193</v>
      </c>
      <c r="K21" s="48">
        <v>13370.157272686432</v>
      </c>
      <c r="L21" s="44"/>
    </row>
    <row r="22" spans="1:12" ht="18.75" customHeight="1" x14ac:dyDescent="0.2">
      <c r="A22" s="7"/>
      <c r="B22" s="43">
        <v>2021</v>
      </c>
      <c r="C22" s="49">
        <v>19822.075426953525</v>
      </c>
      <c r="D22" s="49">
        <v>34526.451292380843</v>
      </c>
      <c r="E22" s="49">
        <v>54348.526719334361</v>
      </c>
      <c r="F22" s="49">
        <v>6967.81723378079</v>
      </c>
      <c r="G22" s="49">
        <v>5103.7657039260921</v>
      </c>
      <c r="H22" s="49">
        <v>12136.670714572014</v>
      </c>
      <c r="I22" s="49">
        <v>8889.8318762683994</v>
      </c>
      <c r="J22" s="49">
        <v>19104.487948352791</v>
      </c>
      <c r="K22" s="49">
        <v>13993.597580194488</v>
      </c>
      <c r="L22" s="45"/>
    </row>
  </sheetData>
  <sheetProtection selectLockedCells="1"/>
  <mergeCells count="7">
    <mergeCell ref="B1:L1"/>
    <mergeCell ref="B6:L6"/>
    <mergeCell ref="B7:L7"/>
    <mergeCell ref="B4:L4"/>
    <mergeCell ref="B3:L3"/>
    <mergeCell ref="B2:L2"/>
    <mergeCell ref="B5:L5"/>
  </mergeCells>
  <phoneticPr fontId="19" type="noConversion"/>
  <conditionalFormatting sqref="M10:AA10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  <pageSetUpPr fitToPage="1"/>
  </sheetPr>
  <dimension ref="B1:Z35"/>
  <sheetViews>
    <sheetView showGridLines="0" tabSelected="1" zoomScale="120" zoomScaleNormal="120" workbookViewId="0">
      <selection sqref="A1:P25"/>
    </sheetView>
  </sheetViews>
  <sheetFormatPr baseColWidth="10" defaultColWidth="11.42578125" defaultRowHeight="12.75" x14ac:dyDescent="0.2"/>
  <cols>
    <col min="1" max="1" width="3.28515625" style="13" customWidth="1"/>
    <col min="2" max="2" width="5.7109375" style="14" customWidth="1"/>
    <col min="3" max="3" width="4.28515625" style="14" customWidth="1"/>
    <col min="4" max="4" width="1.7109375" style="14" customWidth="1"/>
    <col min="5" max="5" width="14" style="14" customWidth="1"/>
    <col min="6" max="6" width="1.7109375" style="14" customWidth="1"/>
    <col min="7" max="7" width="14" style="14" customWidth="1"/>
    <col min="8" max="8" width="1.7109375" style="14" customWidth="1"/>
    <col min="9" max="9" width="14" style="14" customWidth="1"/>
    <col min="10" max="10" width="1.7109375" style="14" customWidth="1"/>
    <col min="11" max="11" width="14" style="14" customWidth="1"/>
    <col min="12" max="12" width="1.7109375" style="14" customWidth="1"/>
    <col min="13" max="13" width="14" style="14" customWidth="1"/>
    <col min="14" max="14" width="3.140625" style="14" customWidth="1"/>
    <col min="15" max="15" width="1.42578125" style="14" customWidth="1"/>
    <col min="16" max="17" width="15.140625" style="14" customWidth="1"/>
    <col min="18" max="18" width="2.5703125" style="13" customWidth="1"/>
    <col min="19" max="21" width="11.7109375" style="13" customWidth="1"/>
    <col min="22" max="22" width="4" style="13" customWidth="1"/>
    <col min="23" max="24" width="11.7109375" style="13" customWidth="1"/>
    <col min="25" max="25" width="19.140625" style="13" customWidth="1"/>
    <col min="26" max="26" width="2.5703125" style="13" customWidth="1"/>
    <col min="27" max="16384" width="11.42578125" style="13"/>
  </cols>
  <sheetData>
    <row r="1" spans="2:26" ht="20.25" customHeight="1" x14ac:dyDescent="0.2"/>
    <row r="2" spans="2:26" ht="20.25" customHeigh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R2" s="59" t="s">
        <v>8</v>
      </c>
      <c r="S2" s="60"/>
      <c r="T2" s="60"/>
      <c r="U2" s="60"/>
      <c r="V2" s="60"/>
      <c r="W2" s="60"/>
      <c r="X2" s="60"/>
      <c r="Y2" s="60"/>
      <c r="Z2" s="61"/>
    </row>
    <row r="3" spans="2:26" ht="18.7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R3" s="16"/>
      <c r="S3" s="17"/>
      <c r="T3" s="18"/>
      <c r="U3" s="17"/>
      <c r="V3" s="17"/>
      <c r="W3" s="18"/>
      <c r="X3" s="17"/>
      <c r="Y3" s="17"/>
      <c r="Z3" s="19"/>
    </row>
    <row r="4" spans="2:26" ht="15.95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R4" s="16"/>
      <c r="S4" s="17"/>
      <c r="T4" s="17"/>
      <c r="U4" s="17"/>
      <c r="V4" s="17"/>
      <c r="W4" s="17"/>
      <c r="X4" s="17"/>
      <c r="Y4" s="17"/>
      <c r="Z4" s="19"/>
    </row>
    <row r="5" spans="2:26" ht="7.5" customHeight="1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R5" s="21"/>
      <c r="S5" s="22"/>
      <c r="T5" s="22"/>
      <c r="U5" s="22"/>
      <c r="V5" s="22"/>
      <c r="W5" s="22"/>
      <c r="X5" s="22"/>
      <c r="Y5" s="22"/>
      <c r="Z5" s="23"/>
    </row>
    <row r="6" spans="2:26" ht="16.5" customHeight="1" x14ac:dyDescent="0.2">
      <c r="C6" s="24"/>
      <c r="R6" s="21"/>
      <c r="S6" s="22"/>
      <c r="T6" s="22"/>
      <c r="U6" s="22"/>
      <c r="V6" s="22"/>
      <c r="W6" s="22"/>
      <c r="X6" s="22"/>
      <c r="Y6" s="22"/>
      <c r="Z6" s="23"/>
    </row>
    <row r="7" spans="2:26" ht="16.5" customHeight="1" x14ac:dyDescent="0.2">
      <c r="C7" s="24"/>
      <c r="R7" s="21"/>
      <c r="S7" s="22"/>
      <c r="T7" s="22"/>
      <c r="U7" s="22"/>
      <c r="V7" s="22"/>
      <c r="W7" s="22"/>
      <c r="X7" s="22"/>
      <c r="Y7" s="22"/>
      <c r="Z7" s="23"/>
    </row>
    <row r="8" spans="2:26" ht="16.5" customHeight="1" x14ac:dyDescent="0.2">
      <c r="C8" s="24"/>
      <c r="R8" s="21"/>
      <c r="S8" s="22"/>
      <c r="T8" s="22"/>
      <c r="U8" s="22"/>
      <c r="V8" s="22"/>
      <c r="W8" s="22"/>
      <c r="X8" s="22"/>
      <c r="Y8" s="22"/>
      <c r="Z8" s="23"/>
    </row>
    <row r="9" spans="2:26" ht="16.5" customHeight="1" x14ac:dyDescent="0.2">
      <c r="C9" s="24"/>
      <c r="R9" s="21"/>
      <c r="S9" s="22"/>
      <c r="T9" s="22"/>
      <c r="U9" s="22"/>
      <c r="V9" s="22"/>
      <c r="W9" s="22"/>
      <c r="X9" s="22"/>
      <c r="Y9" s="22"/>
      <c r="Z9" s="23"/>
    </row>
    <row r="10" spans="2:26" ht="16.5" customHeight="1" x14ac:dyDescent="0.2">
      <c r="C10" s="24"/>
      <c r="R10" s="21"/>
      <c r="S10" s="22"/>
      <c r="T10" s="22"/>
      <c r="U10" s="22"/>
      <c r="V10" s="22"/>
      <c r="W10" s="22"/>
      <c r="X10" s="22"/>
      <c r="Y10" s="22"/>
      <c r="Z10" s="23"/>
    </row>
    <row r="11" spans="2:26" ht="16.5" customHeight="1" x14ac:dyDescent="0.2">
      <c r="C11" s="24"/>
      <c r="R11" s="21"/>
      <c r="S11" s="25" t="s">
        <v>5</v>
      </c>
      <c r="T11" s="22"/>
      <c r="U11" s="22"/>
      <c r="V11" s="22"/>
      <c r="W11" s="22"/>
      <c r="X11" s="22"/>
      <c r="Y11" s="22"/>
      <c r="Z11" s="23"/>
    </row>
    <row r="12" spans="2:26" ht="16.5" customHeight="1" x14ac:dyDescent="0.2">
      <c r="C12" s="24"/>
      <c r="R12" s="21"/>
      <c r="S12" s="22"/>
      <c r="T12" s="22"/>
      <c r="U12" s="22"/>
      <c r="V12" s="22"/>
      <c r="W12" s="22"/>
      <c r="X12" s="22"/>
      <c r="Y12" s="22"/>
      <c r="Z12" s="23"/>
    </row>
    <row r="13" spans="2:26" ht="17.25" customHeight="1" x14ac:dyDescent="0.2">
      <c r="C13" s="24"/>
      <c r="R13" s="21"/>
      <c r="S13" s="25" t="s">
        <v>6</v>
      </c>
      <c r="T13" s="22"/>
      <c r="U13" s="22"/>
      <c r="V13" s="22"/>
      <c r="W13" s="22"/>
      <c r="X13" s="22"/>
      <c r="Y13" s="22"/>
      <c r="Z13" s="23"/>
    </row>
    <row r="14" spans="2:26" ht="16.5" customHeight="1" x14ac:dyDescent="0.2">
      <c r="B14" s="26"/>
      <c r="C14" s="2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1"/>
      <c r="S14" s="22"/>
      <c r="T14" s="22"/>
      <c r="U14" s="22"/>
      <c r="V14" s="22"/>
      <c r="W14" s="22"/>
      <c r="X14" s="22"/>
      <c r="Y14" s="22"/>
      <c r="Z14" s="23"/>
    </row>
    <row r="15" spans="2:26" ht="16.5" customHeight="1" x14ac:dyDescent="0.2">
      <c r="B15" s="26"/>
      <c r="C15" s="2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1"/>
      <c r="S15" s="22"/>
      <c r="T15" s="25" t="s">
        <v>7</v>
      </c>
      <c r="U15" s="22"/>
      <c r="V15" s="22"/>
      <c r="W15" s="25" t="s">
        <v>7</v>
      </c>
      <c r="X15" s="22"/>
      <c r="Y15" s="22"/>
      <c r="Z15" s="23"/>
    </row>
    <row r="16" spans="2:26" ht="16.5" customHeight="1" x14ac:dyDescent="0.2">
      <c r="B16" s="26"/>
      <c r="C16" s="2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1"/>
      <c r="S16" s="22"/>
      <c r="T16" s="22"/>
      <c r="U16" s="22"/>
      <c r="V16" s="22"/>
      <c r="W16" s="22"/>
      <c r="X16" s="22"/>
      <c r="Y16" s="22"/>
      <c r="Z16" s="23"/>
    </row>
    <row r="17" spans="2:26" ht="16.5" customHeight="1" x14ac:dyDescent="0.2">
      <c r="B17" s="26"/>
      <c r="C17" s="2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1"/>
      <c r="S17" s="22"/>
      <c r="T17" s="22"/>
      <c r="U17" s="22"/>
      <c r="V17" s="22"/>
      <c r="W17" s="22"/>
      <c r="X17" s="22"/>
      <c r="Y17" s="22"/>
      <c r="Z17" s="23"/>
    </row>
    <row r="18" spans="2:26" ht="22.5" customHeight="1" x14ac:dyDescent="0.2">
      <c r="B18" s="26"/>
      <c r="C18" s="2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1"/>
      <c r="S18" s="22"/>
      <c r="T18" s="22"/>
      <c r="U18" s="22"/>
      <c r="V18" s="22"/>
      <c r="W18" s="22"/>
      <c r="X18" s="22"/>
      <c r="Y18" s="22"/>
      <c r="Z18" s="23"/>
    </row>
    <row r="19" spans="2:26" ht="87" customHeight="1" x14ac:dyDescent="0.2">
      <c r="B19" s="28"/>
      <c r="C19" s="2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6"/>
      <c r="P19" s="26"/>
      <c r="Q19" s="26"/>
      <c r="R19" s="30"/>
      <c r="S19" s="31"/>
      <c r="T19" s="31"/>
      <c r="U19" s="31"/>
      <c r="V19" s="31"/>
      <c r="W19" s="31"/>
      <c r="X19" s="31"/>
      <c r="Y19" s="31"/>
      <c r="Z19" s="32"/>
    </row>
    <row r="20" spans="2:26" ht="9" customHeight="1" x14ac:dyDescent="0.2">
      <c r="B20" s="28"/>
      <c r="C20" s="29"/>
      <c r="D20" s="28"/>
      <c r="E20" s="58"/>
      <c r="F20" s="28"/>
      <c r="G20" s="58"/>
      <c r="H20" s="28"/>
      <c r="I20" s="58"/>
      <c r="J20" s="28"/>
      <c r="K20" s="58"/>
      <c r="L20" s="28"/>
      <c r="M20" s="58"/>
      <c r="N20" s="28"/>
      <c r="O20" s="26"/>
      <c r="P20" s="26"/>
      <c r="Q20" s="26"/>
    </row>
    <row r="21" spans="2:26" ht="11.25" customHeight="1" x14ac:dyDescent="0.2">
      <c r="B21" s="28"/>
      <c r="C21" s="29"/>
      <c r="D21" s="2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26"/>
      <c r="P21" s="26"/>
      <c r="Q21" s="26"/>
    </row>
    <row r="22" spans="2:26" ht="3.75" customHeight="1" x14ac:dyDescent="0.2">
      <c r="B22" s="28"/>
      <c r="C22" s="29"/>
      <c r="D22" s="28"/>
      <c r="E22" s="33"/>
      <c r="F22" s="28"/>
      <c r="G22" s="33"/>
      <c r="H22" s="28"/>
      <c r="I22" s="33"/>
      <c r="J22" s="28"/>
      <c r="K22" s="33"/>
      <c r="L22" s="28"/>
      <c r="M22" s="33"/>
      <c r="N22" s="28"/>
      <c r="O22" s="26"/>
      <c r="P22" s="26"/>
      <c r="Q22" s="26"/>
    </row>
    <row r="23" spans="2:26" ht="9" customHeight="1" x14ac:dyDescent="0.2">
      <c r="B23" s="28"/>
      <c r="C23" s="29"/>
      <c r="D23" s="28"/>
      <c r="E23" s="58"/>
      <c r="F23" s="28"/>
      <c r="G23" s="58"/>
      <c r="H23" s="28"/>
      <c r="I23" s="58"/>
      <c r="J23" s="28"/>
      <c r="K23" s="58"/>
      <c r="L23" s="28"/>
      <c r="M23" s="58"/>
      <c r="N23" s="28"/>
      <c r="O23" s="26"/>
      <c r="P23" s="26"/>
      <c r="Q23" s="26"/>
    </row>
    <row r="24" spans="2:26" ht="9" customHeight="1" x14ac:dyDescent="0.2">
      <c r="B24" s="28"/>
      <c r="C24" s="29"/>
      <c r="D24" s="28"/>
      <c r="E24" s="58"/>
      <c r="F24" s="28"/>
      <c r="G24" s="58"/>
      <c r="H24" s="28"/>
      <c r="I24" s="58"/>
      <c r="J24" s="28"/>
      <c r="K24" s="58"/>
      <c r="L24" s="28"/>
      <c r="M24" s="58"/>
      <c r="N24" s="28"/>
      <c r="O24" s="26"/>
      <c r="P24" s="26"/>
      <c r="Q24" s="26"/>
    </row>
    <row r="25" spans="2:26" ht="16.5" customHeight="1" x14ac:dyDescent="0.2">
      <c r="B25" s="26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26"/>
      <c r="N25" s="26"/>
      <c r="O25" s="26"/>
      <c r="P25" s="26"/>
      <c r="Q25" s="26"/>
    </row>
    <row r="26" spans="2:26" ht="21.75" customHeight="1" x14ac:dyDescent="0.2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2:26" ht="6.75" customHeight="1" x14ac:dyDescent="0.2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2:26" ht="6" customHeight="1" x14ac:dyDescent="0.2">
      <c r="B28" s="38"/>
      <c r="C28" s="38"/>
      <c r="D28" s="3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2:26" ht="4.5" customHeight="1" x14ac:dyDescent="0.2">
      <c r="B29" s="38"/>
      <c r="C29" s="38"/>
      <c r="D29" s="3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2:26" ht="6" customHeight="1" x14ac:dyDescent="0.2">
      <c r="B30" s="38"/>
      <c r="C30" s="38"/>
      <c r="D30" s="3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2:26" ht="6.75" customHeight="1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2:26" ht="4.5" customHeight="1" x14ac:dyDescent="0.2">
      <c r="B32" s="26"/>
      <c r="C32" s="26"/>
      <c r="D32" s="26"/>
      <c r="E32" s="26"/>
      <c r="F32" s="26"/>
      <c r="G32" s="26"/>
      <c r="H32" s="40"/>
      <c r="I32" s="40"/>
      <c r="J32" s="40"/>
      <c r="K32" s="40"/>
      <c r="L32" s="40"/>
      <c r="M32" s="26"/>
      <c r="N32" s="26"/>
      <c r="O32" s="26"/>
      <c r="P32" s="26"/>
      <c r="Q32" s="26"/>
    </row>
    <row r="33" spans="2:17" ht="18" customHeight="1" x14ac:dyDescent="0.2">
      <c r="B33" s="41"/>
      <c r="C33" s="41"/>
      <c r="D33" s="41"/>
      <c r="E33" s="41"/>
      <c r="F33" s="41"/>
      <c r="G33" s="40"/>
      <c r="H33" s="40"/>
      <c r="I33" s="40"/>
      <c r="J33" s="40"/>
      <c r="K33" s="40"/>
      <c r="L33" s="40"/>
      <c r="M33" s="26"/>
      <c r="N33" s="26"/>
      <c r="O33" s="26"/>
      <c r="P33" s="26"/>
      <c r="Q33" s="26"/>
    </row>
    <row r="34" spans="2:17" x14ac:dyDescent="0.2">
      <c r="B34" s="41"/>
      <c r="C34" s="41"/>
      <c r="D34" s="41"/>
      <c r="E34" s="41"/>
      <c r="F34" s="41"/>
      <c r="G34" s="40"/>
      <c r="H34" s="40"/>
      <c r="I34" s="40"/>
      <c r="J34" s="40"/>
      <c r="K34" s="40"/>
      <c r="L34" s="40"/>
      <c r="M34" s="26"/>
      <c r="N34" s="26"/>
      <c r="O34" s="26"/>
      <c r="P34" s="26"/>
      <c r="Q34" s="26"/>
    </row>
    <row r="35" spans="2:17" x14ac:dyDescent="0.2">
      <c r="B35" s="36"/>
      <c r="C35" s="36"/>
      <c r="D35" s="36"/>
      <c r="E35" s="36"/>
      <c r="F35" s="36"/>
      <c r="G35" s="35"/>
      <c r="H35" s="35"/>
      <c r="I35" s="35"/>
      <c r="J35" s="35"/>
      <c r="K35" s="35"/>
      <c r="L35" s="35"/>
    </row>
  </sheetData>
  <sheetProtection selectLockedCells="1"/>
  <mergeCells count="11">
    <mergeCell ref="R2:Z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00FD619A6C6A4FAF5859921F9C6B75" ma:contentTypeVersion="1" ma:contentTypeDescription="Ein neues Dokument erstellen." ma:contentTypeScope="" ma:versionID="b86d6e2e064213a6713c893385bb27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e45120d40117fbde3e73d11faa343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284194-A590-4DC0-9288-71FBF18A0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733333-2C09-4C22-8429-689A709F6FC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Basisdaten</vt:lpstr>
      <vt:lpstr>Daten</vt:lpstr>
      <vt:lpstr>Diagramm</vt:lpstr>
      <vt:lpstr>Diagramm!Druckbereich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Sarah Kienzler</dc:creator>
  <cp:lastModifiedBy>Wilke, Sibylle</cp:lastModifiedBy>
  <cp:lastPrinted>2013-06-13T23:31:37Z</cp:lastPrinted>
  <dcterms:created xsi:type="dcterms:W3CDTF">2010-08-25T11:28:54Z</dcterms:created>
  <dcterms:modified xsi:type="dcterms:W3CDTF">2024-05-28T14:04:10Z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0x010100EF00FD619A6C6A4FAF5859921F9C6B75</vt:lpwstr>
  </property>
</Properties>
</file>