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5_WASSER\5-7_Wasserwirtschaft\5-7-5_Nichtoeffentl-Abwasserentsorg\"/>
    </mc:Choice>
  </mc:AlternateContent>
  <xr:revisionPtr revIDLastSave="0" documentId="13_ncr:1_{299E077F-767C-4BDB-BA70-3EFD58C84F5A}" xr6:coauthVersionLast="36" xr6:coauthVersionMax="36" xr10:uidLastSave="{00000000-0000-0000-0000-000000000000}"/>
  <bookViews>
    <workbookView xWindow="-15" yWindow="45" windowWidth="23640" windowHeight="9480" tabRatio="802" activeTab="1" xr2:uid="{00000000-000D-0000-FFFF-FFFF00000000}"/>
  </bookViews>
  <sheets>
    <sheet name="Daten" sheetId="1" r:id="rId1"/>
    <sheet name="Diagramm" sheetId="19" r:id="rId2"/>
  </sheets>
  <definedNames>
    <definedName name="Beschriftung">OFFSET(Daten!#REF!,0,0,COUNTA(Daten!$B$14:$B$23),-1)</definedName>
    <definedName name="Daten01">OFFSET(Daten!#REF!,0,0,COUNTA(Daten!$C$14:$C$23),-1)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Diagramm!$B$1:$O$21</definedName>
  </definedNames>
  <calcPr calcId="191029"/>
</workbook>
</file>

<file path=xl/calcChain.xml><?xml version="1.0" encoding="utf-8"?>
<calcChain xmlns="http://schemas.openxmlformats.org/spreadsheetml/2006/main">
  <c r="U7" i="1" l="1"/>
  <c r="F25" i="1"/>
  <c r="U6" i="1" l="1"/>
  <c r="U5" i="1"/>
  <c r="U4" i="1"/>
  <c r="U3" i="1"/>
  <c r="E25" i="1" l="1"/>
  <c r="D25" i="1" l="1"/>
  <c r="C25" i="1"/>
</calcChain>
</file>

<file path=xl/sharedStrings.xml><?xml version="1.0" encoding="utf-8"?>
<sst xmlns="http://schemas.openxmlformats.org/spreadsheetml/2006/main" count="29" uniqueCount="28">
  <si>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</si>
  <si>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</si>
  <si>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</si>
  <si>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</si>
  <si>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</si>
  <si>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</si>
  <si>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</si>
  <si>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</si>
  <si>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</si>
  <si>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</si>
  <si>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 Gegenstand der Nachweisung</t>
  </si>
  <si>
    <t>Donau</t>
  </si>
  <si>
    <t>Rhein</t>
  </si>
  <si>
    <t>Ems</t>
  </si>
  <si>
    <t>Weser</t>
  </si>
  <si>
    <t>Elbe</t>
  </si>
  <si>
    <t>Oder</t>
  </si>
  <si>
    <t>Maas</t>
  </si>
  <si>
    <t>Eider</t>
  </si>
  <si>
    <t>Tausend Kubikmeter</t>
  </si>
  <si>
    <t>Abwassereinleitungen aus Kühlsystemen nichtöffentlicher Betriebe in deutsche Flüsse</t>
  </si>
  <si>
    <t>Warnow/Peene</t>
  </si>
  <si>
    <t>Jahr 2010, Stand 30.09.2013, Tab. 7 Betriebseigenes unbehandeltes Abwasser in nichtöffentlichen Betreiben nach Herkunftsbereichen 2010 7.3 nach Flussgebietseinheiten (FGE);</t>
  </si>
  <si>
    <t>Jahr 2013, Stand 11.08.2016, Tab. 6 Betriebseigenes unbehandeltes Abwasser in nichtöffentlichen Betreiben nach Herkunftsbereichen 2013, 6.3 nach Flussgebietseinheiten (FGE);</t>
  </si>
  <si>
    <t xml:space="preserve">Statistisches Bundesamt, Nichtöffentliche Wasserversorgung und nichtöffentliche Abwasserentsorgung,  Fachserie 19, Reihe 2.2;
</t>
  </si>
  <si>
    <t>Jahr 2016, Stand 14.08.2018, Tab. 6 Betriebseigenes unbehandeltes Abwasser in nichtöffentlichen Betreiben nach Herkunftsbereichen 2016, 6.3 nach Flussgebietseinheiten (FGE).</t>
  </si>
  <si>
    <t>Jahr 2019, Stand 14.03.2023, Tab. 6 Betriebseigenes unbehandeltes Abwasser in nichtöffentlichen Betreiben nach Herkunftsbereichen 2019, 6.3 nach Flussgebietseinheiten (FGE).</t>
  </si>
  <si>
    <t>Schlei/ Trave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</si>
</sst>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#,##0.0"/>
    <numFmt numFmtId="166" formatCode="###\ ##0.0;[Red]\-###\ ##0.0;\-"/>
    <numFmt numFmtId="167" formatCode="###\ ###\ ##0;[Red]\-###\ ###\ ##0;\-"/>
  </numFmts>
  <fonts count="3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name val="MetaNormalLF-Roman"/>
      <family val="2"/>
    </font>
    <font>
      <sz val="10"/>
      <name val="MetaNormalLF-Roman"/>
      <family val="2"/>
    </font>
    <font>
      <sz val="10"/>
      <color rgb="FF080808"/>
      <name val="Cambria"/>
      <family val="1"/>
    </font>
    <font>
      <b/>
      <sz val="10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6" fontId="33" fillId="0" borderId="10" applyFill="0" applyBorder="0">
      <alignment horizontal="right" indent="1"/>
    </xf>
    <xf numFmtId="167" fontId="34" fillId="0" borderId="0">
      <alignment horizontal="right" indent="1"/>
    </xf>
  </cellStyleXfs>
  <cellXfs count="6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21" fillId="0" borderId="16" xfId="0" applyFont="1" applyBorder="1" applyAlignment="1">
      <alignment horizontal="right" indent="1"/>
    </xf>
    <xf numFmtId="0" fontId="2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ill="1"/>
    <xf numFmtId="0" fontId="0" fillId="0" borderId="0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5" xfId="0" applyBorder="1" applyProtection="1"/>
    <xf numFmtId="0" fontId="0" fillId="0" borderId="11" xfId="0" applyFill="1" applyBorder="1"/>
    <xf numFmtId="0" fontId="30" fillId="27" borderId="23" xfId="0" applyFont="1" applyFill="1" applyBorder="1" applyAlignment="1">
      <alignment horizontal="left" vertical="center" wrapText="1" indent="1"/>
    </xf>
    <xf numFmtId="0" fontId="30" fillId="27" borderId="23" xfId="0" applyFont="1" applyFill="1" applyBorder="1" applyAlignment="1">
      <alignment horizontal="center" vertical="center" wrapText="1"/>
    </xf>
    <xf numFmtId="0" fontId="31" fillId="28" borderId="24" xfId="0" applyNumberFormat="1" applyFont="1" applyFill="1" applyBorder="1" applyAlignment="1">
      <alignment horizontal="left" vertical="center" wrapText="1" indent="1"/>
    </xf>
    <xf numFmtId="0" fontId="27" fillId="24" borderId="0" xfId="0" applyFont="1" applyFill="1" applyBorder="1" applyAlignment="1" applyProtection="1">
      <alignment horizontal="left" vertical="top" wrapText="1"/>
    </xf>
    <xf numFmtId="165" fontId="32" fillId="28" borderId="24" xfId="0" applyNumberFormat="1" applyFont="1" applyFill="1" applyBorder="1" applyAlignment="1">
      <alignment horizontal="center" vertical="center" wrapText="1"/>
    </xf>
    <xf numFmtId="0" fontId="30" fillId="27" borderId="13" xfId="0" applyFont="1" applyFill="1" applyBorder="1" applyAlignment="1">
      <alignment horizontal="right" vertical="center"/>
    </xf>
    <xf numFmtId="0" fontId="30" fillId="27" borderId="14" xfId="0" applyFont="1" applyFill="1" applyBorder="1" applyAlignment="1">
      <alignment horizontal="right" vertical="center"/>
    </xf>
    <xf numFmtId="0" fontId="31" fillId="28" borderId="27" xfId="0" applyNumberFormat="1" applyFont="1" applyFill="1" applyBorder="1" applyAlignment="1">
      <alignment horizontal="left" vertical="center" wrapText="1" indent="1"/>
    </xf>
    <xf numFmtId="0" fontId="31" fillId="29" borderId="27" xfId="0" applyNumberFormat="1" applyFont="1" applyFill="1" applyBorder="1" applyAlignment="1">
      <alignment horizontal="left" vertical="center" wrapText="1" indent="1"/>
    </xf>
    <xf numFmtId="3" fontId="32" fillId="28" borderId="24" xfId="0" applyNumberFormat="1" applyFont="1" applyFill="1" applyBorder="1" applyAlignment="1">
      <alignment horizontal="right" vertical="center" wrapText="1" indent="2"/>
    </xf>
    <xf numFmtId="3" fontId="32" fillId="28" borderId="25" xfId="0" applyNumberFormat="1" applyFont="1" applyFill="1" applyBorder="1" applyAlignment="1">
      <alignment horizontal="right" vertical="center" wrapText="1" indent="2"/>
    </xf>
    <xf numFmtId="3" fontId="32" fillId="29" borderId="24" xfId="0" applyNumberFormat="1" applyFont="1" applyFill="1" applyBorder="1" applyAlignment="1">
      <alignment horizontal="right" vertical="center" wrapText="1" indent="2"/>
    </xf>
    <xf numFmtId="3" fontId="32" fillId="29" borderId="25" xfId="0" applyNumberFormat="1" applyFont="1" applyFill="1" applyBorder="1" applyAlignment="1">
      <alignment horizontal="right" vertical="center" wrapText="1" indent="2"/>
    </xf>
    <xf numFmtId="3" fontId="36" fillId="24" borderId="0" xfId="0" applyNumberFormat="1" applyFont="1" applyFill="1" applyAlignment="1">
      <alignment horizontal="right" indent="2"/>
    </xf>
    <xf numFmtId="0" fontId="1" fillId="24" borderId="0" xfId="0" applyFont="1" applyFill="1"/>
    <xf numFmtId="3" fontId="32" fillId="29" borderId="28" xfId="0" applyNumberFormat="1" applyFont="1" applyFill="1" applyBorder="1" applyAlignment="1">
      <alignment horizontal="right" vertical="center" wrapText="1" indent="2"/>
    </xf>
    <xf numFmtId="3" fontId="36" fillId="24" borderId="0" xfId="0" applyNumberFormat="1" applyFont="1" applyFill="1" applyBorder="1" applyAlignment="1">
      <alignment horizontal="right" indent="2"/>
    </xf>
    <xf numFmtId="0" fontId="31" fillId="29" borderId="29" xfId="0" applyNumberFormat="1" applyFont="1" applyFill="1" applyBorder="1" applyAlignment="1">
      <alignment horizontal="left" vertical="center" wrapText="1" indent="1"/>
    </xf>
    <xf numFmtId="3" fontId="32" fillId="29" borderId="30" xfId="0" applyNumberFormat="1" applyFont="1" applyFill="1" applyBorder="1" applyAlignment="1">
      <alignment horizontal="right" vertical="center" wrapText="1" indent="2"/>
    </xf>
    <xf numFmtId="0" fontId="30" fillId="27" borderId="13" xfId="0" applyFont="1" applyFill="1" applyBorder="1" applyAlignment="1">
      <alignment horizontal="center" vertical="center"/>
    </xf>
    <xf numFmtId="0" fontId="35" fillId="28" borderId="12" xfId="0" applyFont="1" applyFill="1" applyBorder="1" applyAlignment="1" applyProtection="1">
      <alignment horizontal="left" vertical="center" wrapText="1"/>
      <protection locked="0"/>
    </xf>
    <xf numFmtId="0" fontId="35" fillId="28" borderId="26" xfId="0" applyFont="1" applyFill="1" applyBorder="1" applyAlignment="1" applyProtection="1">
      <alignment horizontal="left" vertical="center" wrapText="1"/>
      <protection locked="0"/>
    </xf>
    <xf numFmtId="0" fontId="35" fillId="28" borderId="12" xfId="0" applyFont="1" applyFill="1" applyBorder="1" applyAlignment="1" applyProtection="1">
      <alignment horizontal="left" vertical="center"/>
      <protection locked="0"/>
    </xf>
    <xf numFmtId="0" fontId="35" fillId="28" borderId="26" xfId="0" applyFont="1" applyFill="1" applyBorder="1" applyAlignment="1" applyProtection="1">
      <alignment horizontal="left" vertical="center"/>
      <protection locked="0"/>
    </xf>
    <xf numFmtId="0" fontId="35" fillId="28" borderId="12" xfId="0" applyFont="1" applyFill="1" applyBorder="1" applyAlignment="1" applyProtection="1">
      <alignment horizontal="left"/>
      <protection locked="0"/>
    </xf>
    <xf numFmtId="0" fontId="35" fillId="28" borderId="26" xfId="0" applyFont="1" applyFill="1" applyBorder="1" applyAlignment="1" applyProtection="1">
      <alignment horizontal="left"/>
      <protection locked="0"/>
    </xf>
    <xf numFmtId="0" fontId="28" fillId="26" borderId="18" xfId="0" applyFont="1" applyFill="1" applyBorder="1" applyAlignment="1">
      <alignment horizontal="center" vertical="center"/>
    </xf>
    <xf numFmtId="0" fontId="29" fillId="26" borderId="19" xfId="0" applyFont="1" applyFill="1" applyBorder="1" applyAlignment="1">
      <alignment horizontal="center" vertical="center"/>
    </xf>
    <xf numFmtId="0" fontId="29" fillId="26" borderId="12" xfId="0" applyFont="1" applyFill="1" applyBorder="1" applyAlignment="1">
      <alignment horizontal="center" vertical="center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3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4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482495316743691E-2"/>
          <c:y val="1.7168903130088405E-4"/>
          <c:w val="0.87697944552838147"/>
          <c:h val="0.73307314479470387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Daten!$F$13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33-472D-A8FF-9F1E2425DC01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33-472D-A8FF-9F1E2425DC0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de-DE" sz="800" b="1" i="0" u="none" strike="noStrike" kern="1200" baseline="0">
                      <a:solidFill>
                        <a:schemeClr val="tx1"/>
                      </a:solidFill>
                      <a:latin typeface="Meta Offc" panose="020B0604030101020102" pitchFamily="34" charset="0"/>
                      <a:ea typeface="+mn-ea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7333-472D-A8FF-9F1E2425DC01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33-472D-A8FF-9F1E2425DC01}"/>
                </c:ext>
              </c:extLst>
            </c:dLbl>
            <c:dLbl>
              <c:idx val="4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33-472D-A8FF-9F1E2425DC0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de-DE" sz="800" b="1" i="0" u="none" strike="noStrike" kern="1200" baseline="0">
                      <a:solidFill>
                        <a:schemeClr val="tx1"/>
                      </a:solidFill>
                      <a:latin typeface="Meta Offc" panose="020B0604030101020102" pitchFamily="34" charset="0"/>
                      <a:ea typeface="+mn-ea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7333-472D-A8FF-9F1E2425DC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de-DE" sz="800" b="1" i="0" u="none" strike="noStrike" kern="1200" baseline="0">
                    <a:solidFill>
                      <a:schemeClr val="bg1"/>
                    </a:solidFill>
                    <a:latin typeface="Meta Offc" panose="020B0604030101020102" pitchFamily="34" charset="0"/>
                    <a:ea typeface="+mn-ea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6"/>
              <c:pt idx="0">
                <c:v>Donau</c:v>
              </c:pt>
              <c:pt idx="1">
                <c:v>Rhein</c:v>
              </c:pt>
              <c:pt idx="2">
                <c:v>Ems</c:v>
              </c:pt>
              <c:pt idx="3">
                <c:v>Weser</c:v>
              </c:pt>
              <c:pt idx="4">
                <c:v>Elbe</c:v>
              </c:pt>
              <c:pt idx="5">
                <c:v>Schlei/ Trave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Daten!$F$15:$F$24</c15:sqref>
                  </c15:fullRef>
                </c:ext>
              </c:extLst>
              <c:f>(Daten!$F$15:$F$19,Daten!$F$23)</c:f>
              <c:numCache>
                <c:formatCode>#,##0</c:formatCode>
                <c:ptCount val="6"/>
                <c:pt idx="0">
                  <c:v>1646329.4439971407</c:v>
                </c:pt>
                <c:pt idx="1">
                  <c:v>6973623.3093134528</c:v>
                </c:pt>
                <c:pt idx="2">
                  <c:v>90298.152944414061</c:v>
                </c:pt>
                <c:pt idx="3">
                  <c:v>1463202.3721836531</c:v>
                </c:pt>
                <c:pt idx="4">
                  <c:v>3106872.7291419385</c:v>
                </c:pt>
                <c:pt idx="5">
                  <c:v>54238.875050067465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333-472D-A8FF-9F1E2425DC01}"/>
            </c:ext>
          </c:extLst>
        </c:ser>
        <c:ser>
          <c:idx val="2"/>
          <c:order val="1"/>
          <c:tx>
            <c:strRef>
              <c:f>Daten!$E$13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5EAD35"/>
            </a:solidFill>
            <a:ln>
              <a:noFill/>
            </a:ln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33-472D-A8FF-9F1E2425DC0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333-472D-A8FF-9F1E2425DC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Daten!$B$15:$B$24</c15:sqref>
                  </c15:fullRef>
                </c:ext>
              </c:extLst>
              <c:f>(Daten!$B$15:$B$19,Daten!$B$23)</c:f>
              <c:strCache>
                <c:ptCount val="6"/>
                <c:pt idx="0">
                  <c:v>Donau</c:v>
                </c:pt>
                <c:pt idx="1">
                  <c:v>Rhein</c:v>
                </c:pt>
                <c:pt idx="2">
                  <c:v>Ems</c:v>
                </c:pt>
                <c:pt idx="3">
                  <c:v>Weser</c:v>
                </c:pt>
                <c:pt idx="4">
                  <c:v>Elbe</c:v>
                </c:pt>
                <c:pt idx="5">
                  <c:v>Schlei/ Trave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Daten!$E$15:$E$24</c15:sqref>
                  </c15:fullRef>
                </c:ext>
              </c:extLst>
              <c:f>(Daten!$E$15:$E$19,Daten!$E$23)</c:f>
              <c:numCache>
                <c:formatCode>#,##0</c:formatCode>
                <c:ptCount val="6"/>
                <c:pt idx="0">
                  <c:v>1482456</c:v>
                </c:pt>
                <c:pt idx="1">
                  <c:v>7793079</c:v>
                </c:pt>
                <c:pt idx="2">
                  <c:v>51778</c:v>
                </c:pt>
                <c:pt idx="3">
                  <c:v>2147959</c:v>
                </c:pt>
                <c:pt idx="4">
                  <c:v>4048182</c:v>
                </c:pt>
                <c:pt idx="5">
                  <c:v>150980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3-472D-A8FF-9F1E2425DC01}"/>
            </c:ext>
          </c:extLst>
        </c:ser>
        <c:ser>
          <c:idx val="0"/>
          <c:order val="2"/>
          <c:tx>
            <c:strRef>
              <c:f>Daten!$D$13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333-472D-A8FF-9F1E2425DC0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7333-472D-A8FF-9F1E2425DC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Daten!$B$15:$B$24</c15:sqref>
                  </c15:fullRef>
                </c:ext>
              </c:extLst>
              <c:f>(Daten!$B$15:$B$19,Daten!$B$23)</c:f>
              <c:strCache>
                <c:ptCount val="6"/>
                <c:pt idx="0">
                  <c:v>Donau</c:v>
                </c:pt>
                <c:pt idx="1">
                  <c:v>Rhein</c:v>
                </c:pt>
                <c:pt idx="2">
                  <c:v>Ems</c:v>
                </c:pt>
                <c:pt idx="3">
                  <c:v>Weser</c:v>
                </c:pt>
                <c:pt idx="4">
                  <c:v>Elbe</c:v>
                </c:pt>
                <c:pt idx="5">
                  <c:v>Schlei/ Trave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Daten!$D$15:$D$24</c15:sqref>
                  </c15:fullRef>
                </c:ext>
              </c:extLst>
              <c:f>(Daten!$D$15:$D$19,Daten!$D$23)</c:f>
              <c:numCache>
                <c:formatCode>#,##0</c:formatCode>
                <c:ptCount val="6"/>
                <c:pt idx="0">
                  <c:v>2077953</c:v>
                </c:pt>
                <c:pt idx="1">
                  <c:v>7639790</c:v>
                </c:pt>
                <c:pt idx="2">
                  <c:v>56702</c:v>
                </c:pt>
                <c:pt idx="3">
                  <c:v>3401139</c:v>
                </c:pt>
                <c:pt idx="4">
                  <c:v>3215334</c:v>
                </c:pt>
                <c:pt idx="5">
                  <c:v>148946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333-472D-A8FF-9F1E2425DC01}"/>
            </c:ext>
          </c:extLst>
        </c:ser>
        <c:ser>
          <c:idx val="1"/>
          <c:order val="3"/>
          <c:tx>
            <c:strRef>
              <c:f>Daten!$C$13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333-472D-A8FF-9F1E2425DC0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ysClr val="windowText" lastClr="000000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333-472D-A8FF-9F1E2425DC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Daten!$B$15:$B$24</c15:sqref>
                  </c15:fullRef>
                </c:ext>
              </c:extLst>
              <c:f>(Daten!$B$15:$B$19,Daten!$B$23)</c:f>
              <c:strCache>
                <c:ptCount val="6"/>
                <c:pt idx="0">
                  <c:v>Donau</c:v>
                </c:pt>
                <c:pt idx="1">
                  <c:v>Rhein</c:v>
                </c:pt>
                <c:pt idx="2">
                  <c:v>Ems</c:v>
                </c:pt>
                <c:pt idx="3">
                  <c:v>Weser</c:v>
                </c:pt>
                <c:pt idx="4">
                  <c:v>Elbe</c:v>
                </c:pt>
                <c:pt idx="5">
                  <c:v>Schlei/ Trave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Daten!$C$15:$C$24</c15:sqref>
                  </c15:fullRef>
                </c:ext>
              </c:extLst>
              <c:f>(Daten!$C$15:$C$19,Daten!$C$23)</c:f>
              <c:numCache>
                <c:formatCode>#,##0</c:formatCode>
                <c:ptCount val="6"/>
                <c:pt idx="0">
                  <c:v>3062617</c:v>
                </c:pt>
                <c:pt idx="1">
                  <c:v>12663649</c:v>
                </c:pt>
                <c:pt idx="2">
                  <c:v>75469</c:v>
                </c:pt>
                <c:pt idx="3">
                  <c:v>4826629</c:v>
                </c:pt>
                <c:pt idx="4">
                  <c:v>3322385</c:v>
                </c:pt>
                <c:pt idx="5">
                  <c:v>151668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33-472D-A8FF-9F1E2425DC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axId val="281346992"/>
        <c:axId val="281347776"/>
      </c:barChart>
      <c:catAx>
        <c:axId val="28134699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Daten!$B$10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0" baseline="0">
                <a:latin typeface="Meta Offc" pitchFamily="34" charset="0"/>
              </a:defRPr>
            </a:pPr>
            <a:endParaRPr lang="de-DE"/>
          </a:p>
        </c:txPr>
        <c:crossAx val="281347776"/>
        <c:crosses val="autoZero"/>
        <c:auto val="1"/>
        <c:lblAlgn val="ctr"/>
        <c:lblOffset val="100"/>
        <c:noMultiLvlLbl val="0"/>
      </c:catAx>
      <c:valAx>
        <c:axId val="281347776"/>
        <c:scaling>
          <c:orientation val="minMax"/>
          <c:min val="0"/>
        </c:scaling>
        <c:delete val="0"/>
        <c:axPos val="b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low"/>
        <c:spPr>
          <a:ln>
            <a:noFill/>
          </a:ln>
        </c:spPr>
        <c:txPr>
          <a:bodyPr/>
          <a:lstStyle/>
          <a:p>
            <a:pPr>
              <a:defRPr sz="8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81346992"/>
        <c:crosses val="autoZero"/>
        <c:crossBetween val="between"/>
        <c:minorUnit val="4.0000000000000022E-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2.011069243796711E-2"/>
          <c:y val="0.84489910910625676"/>
          <c:w val="0.94237302346722407"/>
          <c:h val="4.0696155231648504E-2"/>
        </c:manualLayout>
      </c:layout>
      <c:overlay val="0"/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45140</xdr:colOff>
      <xdr:row>3</xdr:row>
      <xdr:rowOff>148673</xdr:rowOff>
    </xdr:from>
    <xdr:to>
      <xdr:col>13</xdr:col>
      <xdr:colOff>783980</xdr:colOff>
      <xdr:row>20</xdr:row>
      <xdr:rowOff>438979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4</xdr:col>
      <xdr:colOff>280138</xdr:colOff>
      <xdr:row>20</xdr:row>
      <xdr:rowOff>57720</xdr:rowOff>
    </xdr:from>
    <xdr:to>
      <xdr:col>13</xdr:col>
      <xdr:colOff>694269</xdr:colOff>
      <xdr:row>20</xdr:row>
      <xdr:rowOff>249115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76600" y="5171912"/>
          <a:ext cx="5689515" cy="191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E14382D2-96D2-4961-952C-E684BB5351F5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Statistisches Bundesamt, Nichtöffentliche Wasserversorgung und nichtöffentliche Abwasserentsorgung,  Fachserie 19, Reihe 2.2;
</a:t>
          </a:fld>
          <a:endParaRPr lang="de-DE" sz="2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2484</xdr:colOff>
      <xdr:row>20</xdr:row>
      <xdr:rowOff>292822</xdr:rowOff>
    </xdr:from>
    <xdr:to>
      <xdr:col>8</xdr:col>
      <xdr:colOff>389282</xdr:colOff>
      <xdr:row>20</xdr:row>
      <xdr:rowOff>726003</xdr:rowOff>
    </xdr:to>
    <xdr:sp macro="" textlink="Daten!B8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09549" y="5345213"/>
          <a:ext cx="3277429" cy="427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134431</xdr:colOff>
      <xdr:row>1</xdr:row>
      <xdr:rowOff>9525</xdr:rowOff>
    </xdr:from>
    <xdr:to>
      <xdr:col>15</xdr:col>
      <xdr:colOff>134432</xdr:colOff>
      <xdr:row>2</xdr:row>
      <xdr:rowOff>38100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34431" y="265967"/>
          <a:ext cx="7290289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Abwassereinleitungen aus Kühlsystemen nichtöffentlicher Betriebe in deutsche Flüsse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376856</xdr:colOff>
      <xdr:row>2</xdr:row>
      <xdr:rowOff>98436</xdr:rowOff>
    </xdr:from>
    <xdr:to>
      <xdr:col>6</xdr:col>
      <xdr:colOff>774422</xdr:colOff>
      <xdr:row>3</xdr:row>
      <xdr:rowOff>115002</xdr:rowOff>
    </xdr:to>
    <xdr:sp macro="" textlink="Daten!B9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89337" y="611321"/>
          <a:ext cx="2229297" cy="25835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436543-8144-4F04-A7B9-7A7CF9C3EAFE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Tausend Kubikmeter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</xdr:colOff>
      <xdr:row>1</xdr:row>
      <xdr:rowOff>11766</xdr:rowOff>
    </xdr:from>
    <xdr:to>
      <xdr:col>13</xdr:col>
      <xdr:colOff>708638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12484" y="268208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20</xdr:row>
      <xdr:rowOff>47623</xdr:rowOff>
    </xdr:from>
    <xdr:to>
      <xdr:col>13</xdr:col>
      <xdr:colOff>708638</xdr:colOff>
      <xdr:row>20</xdr:row>
      <xdr:rowOff>47623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2484" y="5161815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157367</xdr:colOff>
      <xdr:row>1</xdr:row>
      <xdr:rowOff>231912</xdr:rowOff>
    </xdr:from>
    <xdr:to>
      <xdr:col>12</xdr:col>
      <xdr:colOff>886237</xdr:colOff>
      <xdr:row>3</xdr:row>
      <xdr:rowOff>3726</xdr:rowOff>
    </xdr:to>
    <xdr:sp macro="" textlink="Daten!B2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57367" y="488673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799F0A-72D9-40C4-985C-0465147BC0C6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</xdr:colOff>
      <xdr:row>18</xdr:row>
      <xdr:rowOff>846737</xdr:rowOff>
    </xdr:from>
    <xdr:to>
      <xdr:col>13</xdr:col>
      <xdr:colOff>708638</xdr:colOff>
      <xdr:row>18</xdr:row>
      <xdr:rowOff>846737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212484" y="4737333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36634</xdr:colOff>
      <xdr:row>20</xdr:row>
      <xdr:rowOff>180134</xdr:rowOff>
    </xdr:from>
    <xdr:to>
      <xdr:col>13</xdr:col>
      <xdr:colOff>694269</xdr:colOff>
      <xdr:row>20</xdr:row>
      <xdr:rowOff>408163</xdr:rowOff>
    </xdr:to>
    <xdr:sp macro="" textlink="Daten!U4">
      <xdr:nvSpPr>
        <xdr:cNvPr id="17" name="Textfeld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30115" y="5294326"/>
          <a:ext cx="6336000" cy="228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8794F4C-05FB-4F58-85F4-56242C802386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Jahr 2010, Stand 30.09.2013, Tab. 7 Betriebseigenes unbehandeltes Abwasser in nichtöffentlichen Betreiben nach Herkunftsbereichen 2010 7.3 nach Flussgebietseinheiten (FGE);</a:t>
          </a:fld>
          <a:endParaRPr lang="de-DE" sz="1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2</xdr:col>
      <xdr:colOff>36634</xdr:colOff>
      <xdr:row>20</xdr:row>
      <xdr:rowOff>324528</xdr:rowOff>
    </xdr:from>
    <xdr:to>
      <xdr:col>13</xdr:col>
      <xdr:colOff>694269</xdr:colOff>
      <xdr:row>20</xdr:row>
      <xdr:rowOff>515923</xdr:rowOff>
    </xdr:to>
    <xdr:sp macro="" textlink="Daten!U5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630115" y="5438720"/>
          <a:ext cx="6336000" cy="191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055F8856-577F-4A5B-9374-47185A52050A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Jahr 2013, Stand 11.08.2016, Tab. 6 Betriebseigenes unbehandeltes Abwasser in nichtöffentlichen Betreiben nach Herkunftsbereichen 2013, 6.3 nach Flussgebietseinheiten (FGE);</a:t>
          </a:fld>
          <a:endParaRPr lang="de-DE" sz="100">
            <a:solidFill>
              <a:sysClr val="windowText" lastClr="000000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2</xdr:col>
      <xdr:colOff>36634</xdr:colOff>
      <xdr:row>20</xdr:row>
      <xdr:rowOff>461596</xdr:rowOff>
    </xdr:from>
    <xdr:to>
      <xdr:col>13</xdr:col>
      <xdr:colOff>694269</xdr:colOff>
      <xdr:row>20</xdr:row>
      <xdr:rowOff>652991</xdr:rowOff>
    </xdr:to>
    <xdr:sp macro="" textlink="Daten!U6">
      <xdr:nvSpPr>
        <xdr:cNvPr id="20" name="Textfeld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630115" y="5575788"/>
          <a:ext cx="6336000" cy="191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3124B655-BD8C-43A8-9128-4E80FF8C1935}" type="TxLink">
            <a:rPr lang="en-US" sz="600" b="0" i="0" u="none" strike="noStrike">
              <a:solidFill>
                <a:srgbClr val="000000"/>
              </a:solidFill>
              <a:latin typeface="Meta Serif Offc" panose="02010504050101020102" pitchFamily="2" charset="0"/>
              <a:ea typeface="+mn-ea"/>
              <a:cs typeface="Meta Serif Offc" panose="02010504050101020102" pitchFamily="2" charset="0"/>
            </a:rPr>
            <a:pPr marL="0" indent="0" algn="r"/>
            <a:t>Jahr 2016, Stand 14.08.2018, Tab. 6 Betriebseigenes unbehandeltes Abwasser in nichtöffentlichen Betreiben nach Herkunftsbereichen 2016, 6.3 nach Flussgebietseinheiten (FGE).</a:t>
          </a:fld>
          <a:endParaRPr lang="de-DE" sz="600" b="0" i="0" u="none" strike="noStrike">
            <a:solidFill>
              <a:srgbClr val="000000"/>
            </a:solidFill>
            <a:latin typeface="Meta Serif Offc" panose="02010504050101020102" pitchFamily="2" charset="0"/>
            <a:ea typeface="+mn-ea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2</xdr:col>
      <xdr:colOff>36634</xdr:colOff>
      <xdr:row>20</xdr:row>
      <xdr:rowOff>578827</xdr:rowOff>
    </xdr:from>
    <xdr:to>
      <xdr:col>13</xdr:col>
      <xdr:colOff>694269</xdr:colOff>
      <xdr:row>20</xdr:row>
      <xdr:rowOff>770222</xdr:rowOff>
    </xdr:to>
    <xdr:sp macro="" textlink="Daten!U7">
      <xdr:nvSpPr>
        <xdr:cNvPr id="21" name="Textfeld 20">
          <a:extLst>
            <a:ext uri="{FF2B5EF4-FFF2-40B4-BE49-F238E27FC236}">
              <a16:creationId xmlns:a16="http://schemas.microsoft.com/office/drawing/2014/main" id="{2D558E3D-8F9A-4A1A-B314-C74F0C0EC074}"/>
            </a:ext>
          </a:extLst>
        </xdr:cNvPr>
        <xdr:cNvSpPr txBox="1"/>
      </xdr:nvSpPr>
      <xdr:spPr>
        <a:xfrm>
          <a:off x="630115" y="5693019"/>
          <a:ext cx="6336000" cy="1913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r"/>
          <a:fld id="{155BFAF7-FDFF-4ED3-AF19-959C76914ECB}" type="TxLink">
            <a:rPr lang="en-US" sz="600" b="0" i="0" u="none" strike="noStrike">
              <a:solidFill>
                <a:srgbClr val="000000"/>
              </a:solidFill>
              <a:latin typeface="Meta Offc" panose="020B0604030101020102" pitchFamily="34" charset="0"/>
              <a:ea typeface="+mn-ea"/>
              <a:cs typeface="Arial"/>
            </a:rPr>
            <a:pPr marL="0" indent="0" algn="r"/>
            <a:t>Jahr 2019, Stand 14.03.2023, Tab. 6 Betriebseigenes unbehandeltes Abwasser in nichtöffentlichen Betreiben nach Herkunftsbereichen 2019, 6.3 nach Flussgebietseinheiten (FGE).</a:t>
          </a:fld>
          <a:endParaRPr lang="de-DE" sz="200" b="0" i="0" u="none" strike="noStrike">
            <a:solidFill>
              <a:srgbClr val="000000"/>
            </a:solidFill>
            <a:latin typeface="Meta Offc" panose="020B0604030101020102" pitchFamily="34" charset="0"/>
            <a:ea typeface="+mn-ea"/>
            <a:cs typeface="Meta Serif Offc" panose="02010504050101020102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25"/>
  <sheetViews>
    <sheetView showGridLines="0" workbookViewId="0">
      <selection activeCell="B26" sqref="B26"/>
    </sheetView>
  </sheetViews>
  <sheetFormatPr baseColWidth="10" defaultRowHeight="12.75"/>
  <cols>
    <col min="1" max="1" width="18" style="24" bestFit="1" customWidth="1"/>
    <col min="2" max="2" width="34.140625" style="24" customWidth="1"/>
    <col min="3" max="5" width="18" style="24" customWidth="1"/>
    <col min="6" max="6" width="15.42578125" style="13" customWidth="1"/>
    <col min="7" max="9" width="11.42578125" style="13"/>
    <col min="10" max="16384" width="11.42578125" style="24"/>
  </cols>
  <sheetData>
    <row r="1" spans="1:21">
      <c r="A1" s="43" t="s">
        <v>1</v>
      </c>
      <c r="B1" s="58" t="s">
        <v>20</v>
      </c>
      <c r="C1" s="59"/>
      <c r="D1" s="59"/>
      <c r="E1" s="59"/>
    </row>
    <row r="2" spans="1:21">
      <c r="A2" s="43" t="s">
        <v>2</v>
      </c>
      <c r="B2" s="60"/>
      <c r="C2" s="61"/>
      <c r="D2" s="61"/>
      <c r="E2" s="61"/>
    </row>
    <row r="3" spans="1:21" ht="26.25" customHeight="1">
      <c r="A3" s="57" t="s">
        <v>0</v>
      </c>
      <c r="B3" s="58" t="s">
        <v>24</v>
      </c>
      <c r="C3" s="59"/>
      <c r="D3" s="59"/>
      <c r="E3" s="59"/>
      <c r="U3" s="52" t="str">
        <f>"Quelle: "&amp;Daten!B3</f>
        <v xml:space="preserve">Quelle: Statistisches Bundesamt, Nichtöffentliche Wasserversorgung und nichtöffentliche Abwasserentsorgung,  Fachserie 19, Reihe 2.2;
</v>
      </c>
    </row>
    <row r="4" spans="1:21" ht="26.25" customHeight="1">
      <c r="A4" s="57"/>
      <c r="B4" s="58" t="s">
        <v>22</v>
      </c>
      <c r="C4" s="59"/>
      <c r="D4" s="59"/>
      <c r="E4" s="59"/>
      <c r="U4" s="52" t="str">
        <f>Daten!B4</f>
        <v>Jahr 2010, Stand 30.09.2013, Tab. 7 Betriebseigenes unbehandeltes Abwasser in nichtöffentlichen Betreiben nach Herkunftsbereichen 2010 7.3 nach Flussgebietseinheiten (FGE);</v>
      </c>
    </row>
    <row r="5" spans="1:21" ht="26.25" customHeight="1">
      <c r="A5" s="57"/>
      <c r="B5" s="58" t="s">
        <v>23</v>
      </c>
      <c r="C5" s="59"/>
      <c r="D5" s="59"/>
      <c r="E5" s="59"/>
      <c r="U5" s="52" t="str">
        <f>Daten!B5</f>
        <v>Jahr 2013, Stand 11.08.2016, Tab. 6 Betriebseigenes unbehandeltes Abwasser in nichtöffentlichen Betreiben nach Herkunftsbereichen 2013, 6.3 nach Flussgebietseinheiten (FGE);</v>
      </c>
    </row>
    <row r="6" spans="1:21" ht="26.25" customHeight="1">
      <c r="A6" s="57"/>
      <c r="B6" s="58" t="s">
        <v>25</v>
      </c>
      <c r="C6" s="59"/>
      <c r="D6" s="59"/>
      <c r="E6" s="59"/>
      <c r="U6" s="52" t="str">
        <f>Daten!B6</f>
        <v>Jahr 2016, Stand 14.08.2018, Tab. 6 Betriebseigenes unbehandeltes Abwasser in nichtöffentlichen Betreiben nach Herkunftsbereichen 2016, 6.3 nach Flussgebietseinheiten (FGE).</v>
      </c>
    </row>
    <row r="7" spans="1:21" ht="26.25" customHeight="1">
      <c r="A7" s="57"/>
      <c r="B7" s="58" t="s">
        <v>26</v>
      </c>
      <c r="C7" s="59"/>
      <c r="D7" s="59"/>
      <c r="E7" s="59"/>
      <c r="U7" s="52" t="str">
        <f>Daten!B7</f>
        <v>Jahr 2019, Stand 14.03.2023, Tab. 6 Betriebseigenes unbehandeltes Abwasser in nichtöffentlichen Betreiben nach Herkunftsbereichen 2019, 6.3 nach Flussgebietseinheiten (FGE).</v>
      </c>
    </row>
    <row r="8" spans="1:21">
      <c r="A8" s="43" t="s">
        <v>3</v>
      </c>
      <c r="B8" s="60"/>
      <c r="C8" s="61"/>
      <c r="D8" s="61"/>
      <c r="E8" s="61"/>
    </row>
    <row r="9" spans="1:21">
      <c r="A9" s="43" t="s">
        <v>8</v>
      </c>
      <c r="B9" s="60" t="s">
        <v>19</v>
      </c>
      <c r="C9" s="61"/>
      <c r="D9" s="61"/>
      <c r="E9" s="61"/>
    </row>
    <row r="10" spans="1:21">
      <c r="A10" s="44" t="s">
        <v>9</v>
      </c>
      <c r="B10" s="62"/>
      <c r="C10" s="63"/>
      <c r="D10" s="63"/>
      <c r="E10" s="63"/>
    </row>
    <row r="12" spans="1:21" ht="13.5">
      <c r="A12" s="14"/>
      <c r="B12" s="14"/>
      <c r="C12" s="14"/>
      <c r="D12" s="14"/>
      <c r="E12" s="14"/>
    </row>
    <row r="13" spans="1:21" ht="35.25" customHeight="1">
      <c r="A13" s="13"/>
      <c r="B13" s="38" t="s">
        <v>10</v>
      </c>
      <c r="C13" s="39">
        <v>2010</v>
      </c>
      <c r="D13" s="39">
        <v>2013</v>
      </c>
      <c r="E13" s="39">
        <v>2016</v>
      </c>
      <c r="F13" s="39">
        <v>2019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8.75" hidden="1" customHeight="1">
      <c r="A14" s="13"/>
      <c r="B14" s="40"/>
      <c r="C14" s="42"/>
      <c r="D14" s="42"/>
      <c r="E14" s="42"/>
      <c r="F14" s="42"/>
    </row>
    <row r="15" spans="1:21" ht="18.75" customHeight="1">
      <c r="A15" s="13"/>
      <c r="B15" s="45" t="s">
        <v>11</v>
      </c>
      <c r="C15" s="47">
        <v>3062617</v>
      </c>
      <c r="D15" s="48">
        <v>2077953</v>
      </c>
      <c r="E15" s="48">
        <v>1482456</v>
      </c>
      <c r="F15" s="48">
        <v>1646329.4439971407</v>
      </c>
    </row>
    <row r="16" spans="1:21" ht="18.75" customHeight="1">
      <c r="A16" s="13"/>
      <c r="B16" s="46" t="s">
        <v>12</v>
      </c>
      <c r="C16" s="49">
        <v>12663649</v>
      </c>
      <c r="D16" s="50">
        <v>7639790</v>
      </c>
      <c r="E16" s="50">
        <v>7793079</v>
      </c>
      <c r="F16" s="50">
        <v>6973623.3093134528</v>
      </c>
    </row>
    <row r="17" spans="1:6" ht="18.75" customHeight="1">
      <c r="A17" s="13"/>
      <c r="B17" s="45" t="s">
        <v>13</v>
      </c>
      <c r="C17" s="47">
        <v>75469</v>
      </c>
      <c r="D17" s="48">
        <v>56702</v>
      </c>
      <c r="E17" s="48">
        <v>51778</v>
      </c>
      <c r="F17" s="48">
        <v>90298.152944414061</v>
      </c>
    </row>
    <row r="18" spans="1:6" ht="18.75" customHeight="1">
      <c r="A18" s="13"/>
      <c r="B18" s="46" t="s">
        <v>14</v>
      </c>
      <c r="C18" s="49">
        <v>4826629</v>
      </c>
      <c r="D18" s="50">
        <v>3401139</v>
      </c>
      <c r="E18" s="50">
        <v>2147959</v>
      </c>
      <c r="F18" s="50">
        <v>1463202.3721836531</v>
      </c>
    </row>
    <row r="19" spans="1:6" ht="18.75" customHeight="1">
      <c r="A19" s="13"/>
      <c r="B19" s="45" t="s">
        <v>15</v>
      </c>
      <c r="C19" s="47">
        <v>3322385</v>
      </c>
      <c r="D19" s="48">
        <v>3215334</v>
      </c>
      <c r="E19" s="48">
        <v>4048182</v>
      </c>
      <c r="F19" s="48">
        <v>3106872.7291419385</v>
      </c>
    </row>
    <row r="20" spans="1:6" ht="18.75" customHeight="1">
      <c r="A20" s="13"/>
      <c r="B20" s="46" t="s">
        <v>16</v>
      </c>
      <c r="C20" s="49">
        <v>16037</v>
      </c>
      <c r="D20" s="50">
        <v>6482</v>
      </c>
      <c r="E20" s="50">
        <v>13347</v>
      </c>
      <c r="F20" s="50">
        <v>29921.336347969696</v>
      </c>
    </row>
    <row r="21" spans="1:6" ht="18.75" customHeight="1">
      <c r="A21" s="13"/>
      <c r="B21" s="45" t="s">
        <v>17</v>
      </c>
      <c r="C21" s="47">
        <v>29271</v>
      </c>
      <c r="D21" s="48">
        <v>30537</v>
      </c>
      <c r="E21" s="48">
        <v>32559</v>
      </c>
      <c r="F21" s="48">
        <v>53573.075233624062</v>
      </c>
    </row>
    <row r="22" spans="1:6" ht="18.75" customHeight="1">
      <c r="A22" s="13"/>
      <c r="B22" s="46" t="s">
        <v>18</v>
      </c>
      <c r="C22" s="49">
        <v>1257</v>
      </c>
      <c r="D22" s="50">
        <v>859</v>
      </c>
      <c r="E22" s="50">
        <v>723</v>
      </c>
      <c r="F22" s="50">
        <v>4307.9941949368986</v>
      </c>
    </row>
    <row r="23" spans="1:6" ht="18.75" customHeight="1">
      <c r="A23" s="13"/>
      <c r="B23" s="45" t="s">
        <v>27</v>
      </c>
      <c r="C23" s="47">
        <v>151668</v>
      </c>
      <c r="D23" s="48">
        <v>148946</v>
      </c>
      <c r="E23" s="48">
        <v>150980</v>
      </c>
      <c r="F23" s="48">
        <v>54238.875050067465</v>
      </c>
    </row>
    <row r="24" spans="1:6" ht="18.75" customHeight="1">
      <c r="A24" s="15"/>
      <c r="B24" s="55" t="s">
        <v>21</v>
      </c>
      <c r="C24" s="56">
        <v>4723</v>
      </c>
      <c r="D24" s="53">
        <v>4987</v>
      </c>
      <c r="E24" s="53">
        <v>4355</v>
      </c>
      <c r="F24" s="53">
        <v>27432.506592706814</v>
      </c>
    </row>
    <row r="25" spans="1:6">
      <c r="C25" s="51">
        <f>SUM(C15:C24)</f>
        <v>24153705</v>
      </c>
      <c r="D25" s="51">
        <f>SUM(D15:D24)</f>
        <v>16582729</v>
      </c>
      <c r="E25" s="51">
        <f>SUM(E15:E24)</f>
        <v>15725418</v>
      </c>
      <c r="F25" s="54">
        <f>SUM(F15:F24)</f>
        <v>13449799.794999901</v>
      </c>
    </row>
  </sheetData>
  <sheetProtection selectLockedCells="1"/>
  <mergeCells count="11">
    <mergeCell ref="A3:A7"/>
    <mergeCell ref="B7:E7"/>
    <mergeCell ref="B1:E1"/>
    <mergeCell ref="B9:E9"/>
    <mergeCell ref="B10:E10"/>
    <mergeCell ref="B8:E8"/>
    <mergeCell ref="B3:E3"/>
    <mergeCell ref="B2:E2"/>
    <mergeCell ref="B4:E4"/>
    <mergeCell ref="B6:E6"/>
    <mergeCell ref="B5:E5"/>
  </mergeCells>
  <phoneticPr fontId="19" type="noConversion"/>
  <conditionalFormatting sqref="J13:U13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1"/>
  <sheetViews>
    <sheetView showGridLines="0" tabSelected="1" zoomScale="130" zoomScaleNormal="130" workbookViewId="0">
      <selection activeCell="P16" sqref="P16"/>
    </sheetView>
  </sheetViews>
  <sheetFormatPr baseColWidth="10" defaultRowHeight="12.75"/>
  <cols>
    <col min="1" max="1" width="3.140625" style="3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6.28515625" style="1" customWidth="1"/>
    <col min="14" max="14" width="13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25" ht="20.25" customHeight="1">
      <c r="A2" s="3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7"/>
      <c r="Q2" s="64" t="s">
        <v>7</v>
      </c>
      <c r="R2" s="65"/>
      <c r="S2" s="65"/>
      <c r="T2" s="65"/>
      <c r="U2" s="65"/>
      <c r="V2" s="65"/>
      <c r="W2" s="65"/>
      <c r="X2" s="65"/>
      <c r="Y2" s="66"/>
    </row>
    <row r="3" spans="1:25" ht="18.75" customHeight="1">
      <c r="A3" s="35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7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>
      <c r="A4" s="3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7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7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5"/>
      <c r="C6" s="4"/>
      <c r="N6" s="27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5"/>
      <c r="C7" s="4"/>
      <c r="N7" s="27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5"/>
      <c r="C8" s="4"/>
      <c r="N8" s="27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5"/>
      <c r="C9" s="4"/>
      <c r="N9" s="27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5"/>
      <c r="C10" s="4"/>
      <c r="N10" s="27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5"/>
      <c r="C11" s="4"/>
      <c r="N11" s="27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5"/>
      <c r="C12" s="4"/>
      <c r="N12" s="27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5"/>
      <c r="C13" s="4"/>
      <c r="N13" s="27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5"/>
      <c r="C14" s="4"/>
      <c r="N14" s="27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5"/>
      <c r="C15" s="4"/>
      <c r="N15" s="27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>
      <c r="A16" s="35"/>
      <c r="C16" s="4"/>
      <c r="N16" s="27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5"/>
      <c r="C17" s="4"/>
      <c r="N17" s="27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5"/>
      <c r="C18" s="4"/>
      <c r="N18" s="27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5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6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>
      <c r="A20" s="35"/>
      <c r="B20" s="10"/>
      <c r="C20" s="11"/>
      <c r="D20" s="12"/>
      <c r="E20" s="41"/>
      <c r="F20" s="12"/>
      <c r="G20" s="41"/>
      <c r="H20" s="12"/>
      <c r="I20" s="41"/>
      <c r="J20" s="12"/>
      <c r="K20" s="41"/>
      <c r="L20" s="12"/>
      <c r="M20" s="41"/>
      <c r="N20" s="36"/>
    </row>
    <row r="21" spans="1:25" ht="66" customHeight="1">
      <c r="A21" s="37"/>
      <c r="B21" s="30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30"/>
      <c r="N21" s="31"/>
    </row>
    <row r="22" spans="1:25" ht="21.75" customHeight="1">
      <c r="A22" s="33"/>
    </row>
    <row r="23" spans="1:25" ht="6.75" customHeight="1"/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/>
    <row r="28" spans="1:25" ht="4.5" customHeight="1">
      <c r="H28" s="3"/>
      <c r="I28" s="3"/>
      <c r="J28" s="3"/>
      <c r="K28" s="3"/>
      <c r="L28" s="3"/>
    </row>
    <row r="29" spans="1:25" ht="18" customHeight="1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  <row r="31" spans="1:25">
      <c r="B31" s="16"/>
      <c r="C31" s="16"/>
      <c r="D31" s="16"/>
      <c r="E31" s="16"/>
      <c r="F31" s="16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2016-09-29T12:41:18Z</cp:lastPrinted>
  <dcterms:created xsi:type="dcterms:W3CDTF">2010-08-25T11:28:54Z</dcterms:created>
  <dcterms:modified xsi:type="dcterms:W3CDTF">2024-02-19T11:17:28Z</dcterms:modified>
</cp:coreProperties>
</file>