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bp\e2.3\int\Auswertungen\03_Projekte\Daten_zur_Umwelt\2024\"/>
    </mc:Choice>
  </mc:AlternateContent>
  <xr:revisionPtr revIDLastSave="0" documentId="13_ncr:1_{A4D32A66-4A4D-4B4B-AB97-146461FB6E01}" xr6:coauthVersionLast="36" xr6:coauthVersionMax="47" xr10:uidLastSave="{00000000-0000-0000-0000-000000000000}"/>
  <bookViews>
    <workbookView xWindow="-120" yWindow="-120" windowWidth="29040" windowHeight="15840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OFFSET(Daten!$B$10,0,0,COUNTA(Daten!$B$10:$B$11),-1)</definedName>
    <definedName name="Daten01">OFFSET(Daten!$C$10,0,0,COUNTA(Daten!$C$10:$C$11),-1)</definedName>
    <definedName name="Daten02">OFFSET(Daten!$D$10,0,0,COUNTA(Daten!$D$10:$D$11),-1)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Diagramm!$A$1:$M$32</definedName>
  </definedNames>
  <calcPr calcId="191029"/>
</workbook>
</file>

<file path=xl/calcChain.xml><?xml version="1.0" encoding="utf-8"?>
<calcChain xmlns="http://schemas.openxmlformats.org/spreadsheetml/2006/main">
  <c r="D12" i="1" l="1"/>
  <c r="C12" i="1" l="1"/>
  <c r="S3" i="1" l="1"/>
</calcChain>
</file>

<file path=xl/sharedStrings.xml><?xml version="1.0" encoding="utf-8"?>
<sst xmlns="http://schemas.openxmlformats.org/spreadsheetml/2006/main" count="18" uniqueCount="16">
  <si>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</si>
  <si>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</si>
  <si>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</si>
  <si>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</si>
  <si>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</si>
  <si>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</si>
  <si>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</si>
  <si>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</si>
  <si>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</si>
  <si>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</si>
  <si>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Ergebnis</t>
  </si>
  <si>
    <t>Gesamtergebnis</t>
  </si>
  <si>
    <t>Industrie</t>
  </si>
  <si>
    <t>Energie</t>
  </si>
  <si>
    <t>Verhältnis zwischen den Emissionshandels-Sektoren Energie und Industrie hinsichtlich erfasster Anlagen und ihrer Emissionsmengen 2023
(ohne Luftverkehr)</t>
  </si>
  <si>
    <t>Umweltbundesamt 2024, Deutsche Emissionshandelsstelle, Treibhausgas-Emissionen 2023, Emissionshandelspflichtige stationäre Anlagen und Luftverkehr in Deutschland, Berlin (Stand 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</si>
</sst>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\ &quot;Anlagen&quot;"/>
    <numFmt numFmtId="166" formatCode="#,##0,,"/>
  </numFmts>
  <fonts count="3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20" fillId="0" borderId="11" xfId="0" applyFont="1" applyFill="1" applyBorder="1" applyAlignment="1"/>
    <xf numFmtId="0" fontId="0" fillId="0" borderId="16" xfId="0" applyBorder="1"/>
    <xf numFmtId="0" fontId="22" fillId="0" borderId="11" xfId="0" applyFont="1" applyFill="1" applyBorder="1" applyAlignment="1" applyProtection="1"/>
    <xf numFmtId="0" fontId="0" fillId="0" borderId="16" xfId="0" applyBorder="1" applyProtection="1"/>
    <xf numFmtId="0" fontId="21" fillId="0" borderId="11" xfId="0" applyFont="1" applyFill="1" applyBorder="1" applyAlignment="1" applyProtection="1"/>
    <xf numFmtId="0" fontId="21" fillId="0" borderId="11" xfId="0" applyFont="1" applyFill="1" applyBorder="1" applyAlignment="1"/>
    <xf numFmtId="0" fontId="0" fillId="0" borderId="11" xfId="0" applyFill="1" applyBorder="1"/>
    <xf numFmtId="0" fontId="0" fillId="24" borderId="16" xfId="0" applyFill="1" applyBorder="1"/>
    <xf numFmtId="0" fontId="0" fillId="0" borderId="11" xfId="0" applyFill="1" applyBorder="1" applyProtection="1"/>
    <xf numFmtId="0" fontId="0" fillId="24" borderId="16" xfId="0" applyFill="1" applyBorder="1" applyProtection="1"/>
    <xf numFmtId="0" fontId="0" fillId="0" borderId="12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24" borderId="18" xfId="0" applyFill="1" applyBorder="1" applyProtection="1"/>
    <xf numFmtId="0" fontId="25" fillId="24" borderId="17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0" fontId="30" fillId="25" borderId="24" xfId="0" applyFont="1" applyFill="1" applyBorder="1" applyAlignment="1">
      <alignment horizontal="left" vertical="center" wrapText="1"/>
    </xf>
    <xf numFmtId="165" fontId="30" fillId="25" borderId="24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166" fontId="29" fillId="26" borderId="28" xfId="0" applyNumberFormat="1" applyFont="1" applyFill="1" applyBorder="1" applyAlignment="1">
      <alignment horizontal="center" vertical="center" wrapText="1"/>
    </xf>
    <xf numFmtId="166" fontId="29" fillId="24" borderId="28" xfId="0" applyNumberFormat="1" applyFont="1" applyFill="1" applyBorder="1" applyAlignment="1">
      <alignment horizontal="center" vertical="center" wrapText="1"/>
    </xf>
    <xf numFmtId="166" fontId="30" fillId="25" borderId="24" xfId="0" applyNumberFormat="1" applyFont="1" applyFill="1" applyBorder="1" applyAlignment="1">
      <alignment horizontal="center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FFFFFF"/>
      <color rgb="FF080808"/>
      <color rgb="FF333333"/>
      <color rgb="FFE6E6E6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1.7168903130088405E-4"/>
          <c:w val="0.82096145194596726"/>
          <c:h val="0.7496781419836217"/>
        </c:manualLayout>
      </c:layout>
      <c:doughnutChart>
        <c:varyColors val="1"/>
        <c:ser>
          <c:idx val="0"/>
          <c:order val="0"/>
          <c:spPr>
            <a:solidFill>
              <a:srgbClr val="61B931"/>
            </a:solidFill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A9B-4C18-8571-30E2F6243F4D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A9B-4C18-8571-30E2F6243F4D}"/>
              </c:ext>
            </c:extLst>
          </c:dPt>
          <c:dLbls>
            <c:dLbl>
              <c:idx val="0"/>
              <c:layout>
                <c:manualLayout>
                  <c:x val="-7.4723598772695994E-3"/>
                  <c:y val="-1.366548070521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B-4C18-8571-30E2F6243F4D}"/>
                </c:ext>
              </c:extLst>
            </c:dLbl>
            <c:dLbl>
              <c:idx val="1"/>
              <c:layout>
                <c:manualLayout>
                  <c:x val="5.4523556096254238E-3"/>
                  <c:y val="-4.42427455941163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B-4C18-8571-30E2F6243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Daten!$B$10:$B$11</c:f>
              <c:strCache>
                <c:ptCount val="2"/>
                <c:pt idx="0">
                  <c:v>Industrie</c:v>
                </c:pt>
                <c:pt idx="1">
                  <c:v>Energie</c:v>
                </c:pt>
              </c:strCache>
            </c:strRef>
          </c:cat>
          <c:val>
            <c:numRef>
              <c:f>Daten!$C$10:$C$11</c:f>
              <c:numCache>
                <c:formatCode>#,##0</c:formatCode>
                <c:ptCount val="2"/>
                <c:pt idx="0">
                  <c:v>848</c:v>
                </c:pt>
                <c:pt idx="1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B-4C18-8571-30E2F6243F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1.7168903130088405E-4"/>
          <c:w val="0.82096145194596726"/>
          <c:h val="0.7496781419836217"/>
        </c:manualLayout>
      </c:layout>
      <c:doughnutChart>
        <c:varyColors val="1"/>
        <c:ser>
          <c:idx val="0"/>
          <c:order val="0"/>
          <c:spPr>
            <a:solidFill>
              <a:srgbClr val="61B931"/>
            </a:solidFill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5D3-4BAA-A7B2-6F4B96FC5506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5D3-4BAA-A7B2-6F4B96FC5506}"/>
              </c:ext>
            </c:extLst>
          </c:dPt>
          <c:dLbls>
            <c:dLbl>
              <c:idx val="0"/>
              <c:layout>
                <c:manualLayout>
                  <c:x val="-1.0624071173435109E-2"/>
                  <c:y val="5.51487272084569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D3-4BAA-A7B2-6F4B96FC5506}"/>
                </c:ext>
              </c:extLst>
            </c:dLbl>
            <c:dLbl>
              <c:idx val="1"/>
              <c:layout>
                <c:manualLayout>
                  <c:x val="4.4018106226672788E-3"/>
                  <c:y val="-6.04358310610728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D3-4BAA-A7B2-6F4B96FC5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Daten!$B$10:$B$11</c:f>
              <c:strCache>
                <c:ptCount val="2"/>
                <c:pt idx="0">
                  <c:v>Industrie</c:v>
                </c:pt>
                <c:pt idx="1">
                  <c:v>Energie</c:v>
                </c:pt>
              </c:strCache>
            </c:strRef>
          </c:cat>
          <c:val>
            <c:numRef>
              <c:f>Daten!$D$10:$D$11</c:f>
              <c:numCache>
                <c:formatCode>#,##0,,</c:formatCode>
                <c:ptCount val="2"/>
                <c:pt idx="0">
                  <c:v>100986329</c:v>
                </c:pt>
                <c:pt idx="1">
                  <c:v>188484098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D3-4BAA-A7B2-6F4B96FC55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9525</xdr:rowOff>
    </xdr:from>
    <xdr:to>
      <xdr:col>4</xdr:col>
      <xdr:colOff>0</xdr:colOff>
      <xdr:row>11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207065</xdr:rowOff>
    </xdr:from>
    <xdr:to>
      <xdr:col>15</xdr:col>
      <xdr:colOff>952500</xdr:colOff>
      <xdr:row>18</xdr:row>
      <xdr:rowOff>985630</xdr:rowOff>
    </xdr:to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15349" y="720587"/>
          <a:ext cx="9110868" cy="4099891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0</xdr:col>
      <xdr:colOff>67181</xdr:colOff>
      <xdr:row>5</xdr:row>
      <xdr:rowOff>91615</xdr:rowOff>
    </xdr:from>
    <xdr:to>
      <xdr:col>11</xdr:col>
      <xdr:colOff>3451</xdr:colOff>
      <xdr:row>24</xdr:row>
      <xdr:rowOff>50617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0</xdr:col>
      <xdr:colOff>101876</xdr:colOff>
      <xdr:row>23</xdr:row>
      <xdr:rowOff>115780</xdr:rowOff>
    </xdr:from>
    <xdr:to>
      <xdr:col>5</xdr:col>
      <xdr:colOff>107674</xdr:colOff>
      <xdr:row>33</xdr:row>
      <xdr:rowOff>9149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140803</xdr:colOff>
      <xdr:row>0</xdr:row>
      <xdr:rowOff>249722</xdr:rowOff>
    </xdr:from>
    <xdr:to>
      <xdr:col>15</xdr:col>
      <xdr:colOff>1151283</xdr:colOff>
      <xdr:row>3</xdr:row>
      <xdr:rowOff>82827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0803" y="249722"/>
          <a:ext cx="9384197" cy="58682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15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Verhältnis zwischen den Emissionshandels-Sektoren Energie und Industrie hinsichtlich erfasster Anlagen und ihrer Emissionsmengen 2023
(ohne Luftverkehr)</a:t>
          </a:fld>
          <a:endParaRPr lang="de-DE" sz="115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28575</xdr:rowOff>
    </xdr:from>
    <xdr:to>
      <xdr:col>12</xdr:col>
      <xdr:colOff>0</xdr:colOff>
      <xdr:row>3</xdr:row>
      <xdr:rowOff>57150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4</xdr:colOff>
      <xdr:row>1</xdr:row>
      <xdr:rowOff>28331</xdr:rowOff>
    </xdr:from>
    <xdr:to>
      <xdr:col>15</xdr:col>
      <xdr:colOff>967635</xdr:colOff>
      <xdr:row>1</xdr:row>
      <xdr:rowOff>28331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15352" y="285092"/>
          <a:ext cx="912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212454</xdr:colOff>
      <xdr:row>18</xdr:row>
      <xdr:rowOff>987700</xdr:rowOff>
    </xdr:from>
    <xdr:to>
      <xdr:col>15</xdr:col>
      <xdr:colOff>959829</xdr:colOff>
      <xdr:row>18</xdr:row>
      <xdr:rowOff>987700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2454" y="4845325"/>
          <a:ext cx="91008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9</xdr:col>
      <xdr:colOff>836543</xdr:colOff>
      <xdr:row>5</xdr:row>
      <xdr:rowOff>82826</xdr:rowOff>
    </xdr:from>
    <xdr:to>
      <xdr:col>15</xdr:col>
      <xdr:colOff>1225826</xdr:colOff>
      <xdr:row>24</xdr:row>
      <xdr:rowOff>41828</xdr:rowOff>
    </xdr:to>
    <xdr:graphicFrame macro="">
      <xdr:nvGraphicFramePr>
        <xdr:cNvPr id="19" name="Diagramm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3</xdr:col>
      <xdr:colOff>289891</xdr:colOff>
      <xdr:row>3</xdr:row>
      <xdr:rowOff>16099</xdr:rowOff>
    </xdr:from>
    <xdr:to>
      <xdr:col>9</xdr:col>
      <xdr:colOff>195276</xdr:colOff>
      <xdr:row>5</xdr:row>
      <xdr:rowOff>61432</xdr:rowOff>
    </xdr:to>
    <xdr:sp macro="" textlink="">
      <xdr:nvSpPr>
        <xdr:cNvPr id="21" name="Textfeld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911087" y="769816"/>
          <a:ext cx="3061059" cy="34350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000" b="1">
              <a:latin typeface="Meta Offc" pitchFamily="34" charset="0"/>
              <a:cs typeface="Meta Offc" pitchFamily="34" charset="0"/>
            </a:rPr>
            <a:t>Zahl der emissionshandelspflichtigen Anlagen</a:t>
          </a:r>
        </a:p>
      </xdr:txBody>
    </xdr:sp>
    <xdr:clientData/>
  </xdr:twoCellAnchor>
  <xdr:twoCellAnchor>
    <xdr:from>
      <xdr:col>11</xdr:col>
      <xdr:colOff>538366</xdr:colOff>
      <xdr:row>2</xdr:row>
      <xdr:rowOff>190499</xdr:rowOff>
    </xdr:from>
    <xdr:to>
      <xdr:col>15</xdr:col>
      <xdr:colOff>480388</xdr:colOff>
      <xdr:row>5</xdr:row>
      <xdr:rowOff>82829</xdr:rowOff>
    </xdr:to>
    <xdr:sp macro="" textlink="">
      <xdr:nvSpPr>
        <xdr:cNvPr id="22" name="Textfeld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367127" y="704021"/>
          <a:ext cx="3486978" cy="43069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000" b="1">
              <a:latin typeface="Meta Offc" pitchFamily="34" charset="0"/>
              <a:cs typeface="Meta Offc" pitchFamily="34" charset="0"/>
            </a:rPr>
            <a:t>Kohlendioxid</a:t>
          </a:r>
          <a:r>
            <a:rPr lang="de-DE" sz="1000" b="1" baseline="0">
              <a:latin typeface="Meta Offc" pitchFamily="34" charset="0"/>
              <a:cs typeface="Meta Offc" pitchFamily="34" charset="0"/>
            </a:rPr>
            <a:t>-Emissionen in Millionen Tonnen</a:t>
          </a:r>
        </a:p>
        <a:p>
          <a:pPr algn="ctr"/>
          <a:r>
            <a:rPr lang="de-DE" sz="1000" b="1" baseline="0">
              <a:latin typeface="Meta Offc" pitchFamily="34" charset="0"/>
              <a:cs typeface="Meta Offc" pitchFamily="34" charset="0"/>
            </a:rPr>
            <a:t>Kohlendioxid-Äquivalent</a:t>
          </a:r>
          <a:endParaRPr lang="de-DE" sz="10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11</xdr:col>
      <xdr:colOff>263770</xdr:colOff>
      <xdr:row>18</xdr:row>
      <xdr:rowOff>996842</xdr:rowOff>
    </xdr:from>
    <xdr:to>
      <xdr:col>15</xdr:col>
      <xdr:colOff>957675</xdr:colOff>
      <xdr:row>21</xdr:row>
      <xdr:rowOff>11043</xdr:rowOff>
    </xdr:to>
    <xdr:sp macro="" textlink="Daten!S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077558" y="4887438"/>
          <a:ext cx="4240136" cy="37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Deutsche Emissionshandelsstelle, Treibhausgas-Emissionen 2023, Emissionshandelspflichtige stationäre Anlagen und Luftverkehr in Deutschland, Berlin (Stand 05/2024)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oneCellAnchor>
    <xdr:from>
      <xdr:col>5</xdr:col>
      <xdr:colOff>453743</xdr:colOff>
      <xdr:row>12</xdr:row>
      <xdr:rowOff>425</xdr:rowOff>
    </xdr:from>
    <xdr:ext cx="604717" cy="478249"/>
    <xdr:sp macro="" textlink="" fLocksText="0">
      <xdr:nvSpPr>
        <xdr:cNvPr id="24" name="Textfeld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199993" y="2519258"/>
          <a:ext cx="604717" cy="47824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</a:t>
          </a:r>
        </a:p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1.725</a:t>
          </a:r>
        </a:p>
      </xdr:txBody>
    </xdr:sp>
    <xdr:clientData fLocksWithSheet="0"/>
  </xdr:oneCellAnchor>
  <xdr:oneCellAnchor>
    <xdr:from>
      <xdr:col>13</xdr:col>
      <xdr:colOff>859552</xdr:colOff>
      <xdr:row>12</xdr:row>
      <xdr:rowOff>74544</xdr:rowOff>
    </xdr:from>
    <xdr:ext cx="604717" cy="478249"/>
    <xdr:sp macro="" textlink="" fLocksText="0">
      <xdr:nvSpPr>
        <xdr:cNvPr id="26" name="Textfeld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812677" y="2558982"/>
          <a:ext cx="604717" cy="47824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</a:t>
          </a:r>
        </a:p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289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S12"/>
  <sheetViews>
    <sheetView showGridLines="0" workbookViewId="0">
      <selection activeCell="C16" sqref="C16"/>
    </sheetView>
  </sheetViews>
  <sheetFormatPr baseColWidth="10" defaultColWidth="11.453125" defaultRowHeight="12.5"/>
  <cols>
    <col min="1" max="1" width="18" style="14" bestFit="1" customWidth="1"/>
    <col min="2" max="2" width="26.7265625" style="14" customWidth="1"/>
    <col min="3" max="4" width="16.7265625" style="14" customWidth="1"/>
    <col min="5" max="5" width="11.453125" style="13"/>
    <col min="6" max="6" width="30.1796875" style="13" customWidth="1"/>
    <col min="7" max="8" width="11.453125" style="13"/>
    <col min="9" max="16384" width="11.453125" style="14"/>
  </cols>
  <sheetData>
    <row r="1" spans="1:19" ht="42.75" customHeight="1">
      <c r="A1" s="21" t="s">
        <v>1</v>
      </c>
      <c r="B1" s="68" t="s">
        <v>14</v>
      </c>
      <c r="C1" s="69"/>
      <c r="D1" s="69"/>
    </row>
    <row r="2" spans="1:19" ht="16" customHeight="1">
      <c r="A2" s="21" t="s">
        <v>2</v>
      </c>
      <c r="B2" s="70"/>
      <c r="C2" s="69"/>
      <c r="D2" s="69"/>
    </row>
    <row r="3" spans="1:19" ht="48" customHeight="1">
      <c r="A3" s="21" t="s">
        <v>0</v>
      </c>
      <c r="B3" s="73" t="s">
        <v>15</v>
      </c>
      <c r="C3" s="74"/>
      <c r="D3" s="68"/>
      <c r="S3" s="14" t="str">
        <f>"Quelle: "&amp;Daten!B3</f>
        <v>Quelle: Umweltbundesamt 2024, Deutsche Emissionshandelsstelle, Treibhausgas-Emissionen 2023, Emissionshandelspflichtige stationäre Anlagen und Luftverkehr in Deutschland, Berlin (Stand 05/2024)</v>
      </c>
    </row>
    <row r="4" spans="1:19">
      <c r="A4" s="21" t="s">
        <v>3</v>
      </c>
      <c r="B4" s="70"/>
      <c r="C4" s="69"/>
      <c r="D4" s="69"/>
    </row>
    <row r="5" spans="1:19">
      <c r="A5" s="21" t="s">
        <v>8</v>
      </c>
      <c r="B5" s="70"/>
      <c r="C5" s="69"/>
      <c r="D5" s="69"/>
    </row>
    <row r="6" spans="1:19">
      <c r="A6" s="22" t="s">
        <v>9</v>
      </c>
      <c r="B6" s="71"/>
      <c r="C6" s="72"/>
      <c r="D6" s="72"/>
    </row>
    <row r="8" spans="1:19">
      <c r="A8" s="15"/>
      <c r="B8" s="15"/>
      <c r="C8" s="13"/>
      <c r="D8" s="13"/>
    </row>
    <row r="9" spans="1:19" ht="18.75" customHeight="1">
      <c r="A9" s="13"/>
      <c r="B9" s="40">
        <v>2023</v>
      </c>
      <c r="C9" s="41" t="s">
        <v>10</v>
      </c>
      <c r="D9" s="41" t="s">
        <v>10</v>
      </c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39" customHeight="1">
      <c r="A10" s="13"/>
      <c r="B10" s="18" t="s">
        <v>12</v>
      </c>
      <c r="C10" s="64">
        <v>848</v>
      </c>
      <c r="D10" s="80">
        <v>100986329</v>
      </c>
    </row>
    <row r="11" spans="1:19" ht="36.75" customHeight="1">
      <c r="A11" s="19"/>
      <c r="B11" s="20" t="s">
        <v>13</v>
      </c>
      <c r="C11" s="65">
        <v>877</v>
      </c>
      <c r="D11" s="79">
        <v>188484098</v>
      </c>
    </row>
    <row r="12" spans="1:19" ht="27" customHeight="1">
      <c r="B12" s="66" t="s">
        <v>11</v>
      </c>
      <c r="C12" s="67">
        <f>SUM(C10:C11)</f>
        <v>1725</v>
      </c>
      <c r="D12" s="81">
        <f>SUM(D10:D11)</f>
        <v>289470427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AB34"/>
  <sheetViews>
    <sheetView showGridLines="0" tabSelected="1" zoomScale="120" zoomScaleNormal="120" workbookViewId="0">
      <selection activeCell="Q11" sqref="Q11"/>
    </sheetView>
  </sheetViews>
  <sheetFormatPr baseColWidth="10" defaultColWidth="11.453125" defaultRowHeight="12.5"/>
  <cols>
    <col min="1" max="1" width="3.26953125" style="42" customWidth="1"/>
    <col min="2" max="2" width="4.26953125" style="1" customWidth="1"/>
    <col min="3" max="3" width="1.7265625" style="1" customWidth="1"/>
    <col min="4" max="4" width="14" style="1" customWidth="1"/>
    <col min="5" max="5" width="1.7265625" style="1" customWidth="1"/>
    <col min="6" max="6" width="14" style="1" customWidth="1"/>
    <col min="7" max="7" width="1.7265625" style="1" customWidth="1"/>
    <col min="8" max="8" width="14" style="1" customWidth="1"/>
    <col min="9" max="9" width="1.7265625" style="1" customWidth="1"/>
    <col min="10" max="10" width="14" style="1" customWidth="1"/>
    <col min="11" max="11" width="1.7265625" style="1" customWidth="1"/>
    <col min="12" max="12" width="14" style="1" customWidth="1"/>
    <col min="13" max="13" width="3.1796875" style="1" customWidth="1"/>
    <col min="14" max="15" width="18" style="1" customWidth="1"/>
    <col min="16" max="16" width="18.7265625" style="1" customWidth="1"/>
    <col min="17" max="17" width="18" style="1" customWidth="1"/>
    <col min="18" max="18" width="15.26953125" style="1" customWidth="1"/>
    <col min="19" max="19" width="15.1796875" style="1" customWidth="1"/>
    <col min="20" max="20" width="2.54296875" customWidth="1"/>
    <col min="21" max="23" width="11.7265625" customWidth="1"/>
    <col min="24" max="24" width="4" customWidth="1"/>
    <col min="25" max="26" width="11.7265625" customWidth="1"/>
    <col min="27" max="27" width="19.1796875" customWidth="1"/>
    <col min="28" max="28" width="2.54296875" customWidth="1"/>
  </cols>
  <sheetData>
    <row r="1" spans="1:28" ht="20.25" customHeight="1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28" ht="20.25" customHeight="1">
      <c r="A2" s="4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P2" s="50"/>
      <c r="T2" s="75" t="s">
        <v>7</v>
      </c>
      <c r="U2" s="76"/>
      <c r="V2" s="76"/>
      <c r="W2" s="76"/>
      <c r="X2" s="76"/>
      <c r="Y2" s="76"/>
      <c r="Z2" s="76"/>
      <c r="AA2" s="76"/>
      <c r="AB2" s="77"/>
    </row>
    <row r="3" spans="1:28" s="9" customFormat="1" ht="18.75" customHeight="1">
      <c r="A3" s="5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8"/>
      <c r="N3" s="8"/>
      <c r="O3" s="8"/>
      <c r="P3" s="52"/>
      <c r="Q3" s="8"/>
      <c r="R3" s="8"/>
      <c r="S3" s="8"/>
      <c r="T3" s="29"/>
      <c r="U3" s="30"/>
      <c r="V3" s="31"/>
      <c r="W3" s="30"/>
      <c r="X3" s="30"/>
      <c r="Y3" s="31"/>
      <c r="Z3" s="30"/>
      <c r="AA3" s="30"/>
      <c r="AB3" s="32"/>
    </row>
    <row r="4" spans="1:28" s="9" customFormat="1" ht="16" customHeight="1">
      <c r="A4" s="53"/>
      <c r="B4" s="12"/>
      <c r="C4" s="12"/>
      <c r="D4" s="12"/>
      <c r="E4" s="12"/>
      <c r="F4" s="12"/>
      <c r="G4" s="12"/>
      <c r="H4" s="12"/>
      <c r="I4" s="12"/>
      <c r="J4" s="12"/>
      <c r="K4" s="12"/>
      <c r="L4" s="8"/>
      <c r="M4" s="8"/>
      <c r="N4" s="8"/>
      <c r="O4" s="8"/>
      <c r="P4" s="52"/>
      <c r="Q4" s="8"/>
      <c r="R4" s="8"/>
      <c r="S4" s="8"/>
      <c r="T4" s="29"/>
      <c r="U4" s="30"/>
      <c r="V4" s="30"/>
      <c r="W4" s="30"/>
      <c r="X4" s="30"/>
      <c r="Y4" s="30"/>
      <c r="Z4" s="30"/>
      <c r="AA4" s="30"/>
      <c r="AB4" s="32"/>
    </row>
    <row r="5" spans="1:28" ht="7.5" customHeight="1">
      <c r="A5" s="5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P5" s="50"/>
      <c r="T5" s="33"/>
      <c r="U5" s="34"/>
      <c r="V5" s="34"/>
      <c r="W5" s="34"/>
      <c r="X5" s="34"/>
      <c r="Y5" s="34"/>
      <c r="Z5" s="34"/>
      <c r="AA5" s="34"/>
      <c r="AB5" s="35"/>
    </row>
    <row r="6" spans="1:28" ht="16.5" customHeight="1">
      <c r="A6" s="55"/>
      <c r="B6" s="4"/>
      <c r="P6" s="50"/>
      <c r="T6" s="33"/>
      <c r="U6" s="34"/>
      <c r="V6" s="34"/>
      <c r="W6" s="34"/>
      <c r="X6" s="34"/>
      <c r="Y6" s="34"/>
      <c r="Z6" s="34"/>
      <c r="AA6" s="34"/>
      <c r="AB6" s="35"/>
    </row>
    <row r="7" spans="1:28" ht="16.5" customHeight="1">
      <c r="A7" s="55"/>
      <c r="B7" s="4"/>
      <c r="P7" s="50"/>
      <c r="T7" s="33"/>
      <c r="U7" s="34"/>
      <c r="V7" s="34"/>
      <c r="W7" s="34"/>
      <c r="X7" s="34"/>
      <c r="Y7" s="34"/>
      <c r="Z7" s="34"/>
      <c r="AA7" s="34"/>
      <c r="AB7" s="35"/>
    </row>
    <row r="8" spans="1:28" ht="16.5" customHeight="1">
      <c r="A8" s="55"/>
      <c r="B8" s="4"/>
      <c r="P8" s="50"/>
      <c r="T8" s="33"/>
      <c r="U8" s="34"/>
      <c r="V8" s="34"/>
      <c r="W8" s="34"/>
      <c r="X8" s="34"/>
      <c r="Y8" s="34"/>
      <c r="Z8" s="34"/>
      <c r="AA8" s="34"/>
      <c r="AB8" s="35"/>
    </row>
    <row r="9" spans="1:28" ht="16.5" customHeight="1">
      <c r="A9" s="55"/>
      <c r="B9" s="4"/>
      <c r="P9" s="50"/>
      <c r="T9" s="33"/>
      <c r="U9" s="34"/>
      <c r="V9" s="34"/>
      <c r="W9" s="34"/>
      <c r="X9" s="34"/>
      <c r="Y9" s="34"/>
      <c r="Z9" s="34"/>
      <c r="AA9" s="34"/>
      <c r="AB9" s="35"/>
    </row>
    <row r="10" spans="1:28" ht="16.5" customHeight="1">
      <c r="A10" s="55"/>
      <c r="B10" s="4"/>
      <c r="P10" s="50"/>
      <c r="T10" s="33"/>
      <c r="U10" s="34"/>
      <c r="V10" s="34"/>
      <c r="W10" s="34"/>
      <c r="X10" s="34"/>
      <c r="Y10" s="34"/>
      <c r="Z10" s="34"/>
      <c r="AA10" s="34"/>
      <c r="AB10" s="35"/>
    </row>
    <row r="11" spans="1:28" ht="16.5" customHeight="1">
      <c r="A11" s="55"/>
      <c r="B11" s="4"/>
      <c r="P11" s="50"/>
      <c r="T11" s="33"/>
      <c r="U11" s="36" t="s">
        <v>4</v>
      </c>
      <c r="V11" s="34"/>
      <c r="W11" s="34"/>
      <c r="X11" s="34"/>
      <c r="Y11" s="34"/>
      <c r="Z11" s="34"/>
      <c r="AA11" s="34"/>
      <c r="AB11" s="35"/>
    </row>
    <row r="12" spans="1:28" ht="16.5" customHeight="1">
      <c r="A12" s="55"/>
      <c r="B12" s="4"/>
      <c r="P12" s="50"/>
      <c r="T12" s="33"/>
      <c r="U12" s="34"/>
      <c r="V12" s="34"/>
      <c r="W12" s="34"/>
      <c r="X12" s="34"/>
      <c r="Y12" s="34"/>
      <c r="Z12" s="34"/>
      <c r="AA12" s="34"/>
      <c r="AB12" s="35"/>
    </row>
    <row r="13" spans="1:28" ht="17.25" customHeight="1">
      <c r="A13" s="55"/>
      <c r="B13" s="4"/>
      <c r="P13" s="50"/>
      <c r="T13" s="33"/>
      <c r="U13" s="36" t="s">
        <v>5</v>
      </c>
      <c r="V13" s="34"/>
      <c r="W13" s="34"/>
      <c r="X13" s="34"/>
      <c r="Y13" s="34"/>
      <c r="Z13" s="34"/>
      <c r="AA13" s="34"/>
      <c r="AB13" s="35"/>
    </row>
    <row r="14" spans="1:28" ht="16.5" customHeight="1">
      <c r="A14" s="55"/>
      <c r="B14" s="4"/>
      <c r="P14" s="50"/>
      <c r="T14" s="33"/>
      <c r="U14" s="34"/>
      <c r="V14" s="34"/>
      <c r="W14" s="34"/>
      <c r="X14" s="34"/>
      <c r="Y14" s="34"/>
      <c r="Z14" s="34"/>
      <c r="AA14" s="34"/>
      <c r="AB14" s="35"/>
    </row>
    <row r="15" spans="1:28" ht="16.5" customHeight="1">
      <c r="A15" s="55"/>
      <c r="B15" s="4"/>
      <c r="P15" s="50"/>
      <c r="T15" s="33"/>
      <c r="U15" s="34"/>
      <c r="V15" s="36" t="s">
        <v>6</v>
      </c>
      <c r="W15" s="34"/>
      <c r="X15" s="34"/>
      <c r="Y15" s="36" t="s">
        <v>6</v>
      </c>
      <c r="Z15" s="34"/>
      <c r="AA15" s="34"/>
      <c r="AB15" s="35"/>
    </row>
    <row r="16" spans="1:28" ht="16.5" customHeight="1">
      <c r="A16" s="55"/>
      <c r="B16" s="4"/>
      <c r="P16" s="50"/>
      <c r="T16" s="33"/>
      <c r="U16" s="34"/>
      <c r="V16" s="34"/>
      <c r="W16" s="34"/>
      <c r="X16" s="34"/>
      <c r="Y16" s="34"/>
      <c r="Z16" s="34"/>
      <c r="AA16" s="34"/>
      <c r="AB16" s="35"/>
    </row>
    <row r="17" spans="1:28" ht="16.5" customHeight="1">
      <c r="A17" s="55"/>
      <c r="B17" s="24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56"/>
      <c r="Q17" s="23"/>
      <c r="R17" s="23"/>
      <c r="S17" s="23"/>
      <c r="T17" s="33"/>
      <c r="U17" s="34"/>
      <c r="V17" s="34"/>
      <c r="W17" s="34"/>
      <c r="X17" s="34"/>
      <c r="Y17" s="34"/>
      <c r="Z17" s="34"/>
      <c r="AA17" s="34"/>
      <c r="AB17" s="35"/>
    </row>
    <row r="18" spans="1:28" ht="22.5" customHeight="1">
      <c r="A18" s="55"/>
      <c r="B18" s="2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6"/>
      <c r="Q18" s="23"/>
      <c r="R18" s="23"/>
      <c r="S18" s="23"/>
      <c r="T18" s="33"/>
      <c r="U18" s="34"/>
      <c r="V18" s="34"/>
      <c r="W18" s="34"/>
      <c r="X18" s="34"/>
      <c r="Y18" s="34"/>
      <c r="Z18" s="34"/>
      <c r="AA18" s="34"/>
      <c r="AB18" s="35"/>
    </row>
    <row r="19" spans="1:28" ht="87" customHeight="1">
      <c r="A19" s="57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58"/>
      <c r="Q19" s="25"/>
      <c r="R19" s="23"/>
      <c r="S19" s="23"/>
      <c r="T19" s="37"/>
      <c r="U19" s="38"/>
      <c r="V19" s="38"/>
      <c r="W19" s="38"/>
      <c r="X19" s="38"/>
      <c r="Y19" s="38"/>
      <c r="Z19" s="38"/>
      <c r="AA19" s="38"/>
      <c r="AB19" s="39"/>
    </row>
    <row r="20" spans="1:28" ht="16.5" customHeight="1">
      <c r="A20" s="59"/>
      <c r="B20" s="60"/>
      <c r="C20" s="61"/>
      <c r="D20" s="63"/>
      <c r="E20" s="61"/>
      <c r="F20" s="63"/>
      <c r="G20" s="61"/>
      <c r="H20" s="63"/>
      <c r="I20" s="61"/>
      <c r="J20" s="63"/>
      <c r="K20" s="61"/>
      <c r="L20" s="63"/>
      <c r="M20" s="61"/>
      <c r="N20" s="61"/>
      <c r="O20" s="61"/>
      <c r="P20" s="62"/>
      <c r="Q20" s="25"/>
      <c r="R20" s="23"/>
      <c r="S20" s="23"/>
    </row>
    <row r="21" spans="1:28" ht="3.75" customHeight="1">
      <c r="A21" s="43"/>
      <c r="B21" s="26"/>
      <c r="C21" s="25"/>
      <c r="D21" s="27"/>
      <c r="E21" s="25"/>
      <c r="F21" s="27"/>
      <c r="G21" s="25"/>
      <c r="H21" s="27"/>
      <c r="I21" s="25"/>
      <c r="J21" s="27"/>
      <c r="K21" s="25"/>
      <c r="L21" s="27"/>
      <c r="M21" s="25"/>
      <c r="N21" s="25"/>
      <c r="O21" s="25"/>
      <c r="P21" s="25"/>
      <c r="Q21" s="25"/>
      <c r="R21" s="23"/>
      <c r="S21" s="23"/>
    </row>
    <row r="22" spans="1:28" ht="9" customHeight="1">
      <c r="A22" s="43"/>
      <c r="B22" s="26"/>
      <c r="C22" s="25"/>
      <c r="D22" s="78"/>
      <c r="E22" s="25"/>
      <c r="F22" s="78"/>
      <c r="G22" s="25"/>
      <c r="H22" s="78"/>
      <c r="I22" s="25"/>
      <c r="J22" s="78"/>
      <c r="K22" s="25"/>
      <c r="L22" s="78"/>
      <c r="M22" s="25"/>
      <c r="N22" s="25"/>
      <c r="O22" s="25"/>
      <c r="P22" s="25"/>
      <c r="Q22" s="25"/>
      <c r="R22" s="23"/>
      <c r="S22" s="23"/>
    </row>
    <row r="23" spans="1:28" ht="9" customHeight="1">
      <c r="A23" s="43"/>
      <c r="B23" s="26"/>
      <c r="C23" s="25"/>
      <c r="D23" s="78"/>
      <c r="E23" s="25"/>
      <c r="F23" s="78"/>
      <c r="G23" s="25"/>
      <c r="H23" s="78"/>
      <c r="I23" s="25"/>
      <c r="J23" s="78"/>
      <c r="K23" s="25"/>
      <c r="L23" s="78"/>
      <c r="M23" s="25"/>
      <c r="N23" s="25"/>
      <c r="O23" s="25"/>
      <c r="P23" s="25"/>
      <c r="Q23" s="25"/>
      <c r="R23" s="23"/>
      <c r="S23" s="23"/>
    </row>
    <row r="24" spans="1:28" ht="16.5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3"/>
      <c r="M24" s="23"/>
      <c r="N24" s="23"/>
      <c r="O24" s="23"/>
      <c r="P24" s="23"/>
      <c r="Q24" s="23"/>
      <c r="R24" s="23"/>
      <c r="S24" s="23"/>
    </row>
    <row r="25" spans="1:28" ht="21.75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8" ht="6.75" customHeight="1"/>
    <row r="27" spans="1:28" ht="6" customHeight="1">
      <c r="A27" s="44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28" ht="4.5" customHeight="1">
      <c r="A28" s="44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28" ht="6" customHeight="1">
      <c r="A29" s="44"/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28" ht="6.75" customHeight="1"/>
    <row r="31" spans="1:28" ht="4.5" customHeight="1">
      <c r="G31" s="3"/>
      <c r="H31" s="3"/>
      <c r="I31" s="3"/>
      <c r="J31" s="3"/>
      <c r="K31" s="3"/>
    </row>
    <row r="32" spans="1:28" ht="18" customHeight="1">
      <c r="A32" s="45"/>
      <c r="B32" s="10"/>
      <c r="C32" s="10"/>
      <c r="D32" s="10"/>
      <c r="E32" s="10"/>
      <c r="F32" s="3"/>
      <c r="G32" s="3"/>
      <c r="H32" s="3"/>
      <c r="I32" s="3"/>
      <c r="J32" s="3"/>
      <c r="K32" s="3"/>
    </row>
    <row r="33" spans="1:11">
      <c r="A33" s="45"/>
      <c r="B33" s="10"/>
      <c r="C33" s="10"/>
      <c r="D33" s="10"/>
      <c r="E33" s="10"/>
      <c r="F33" s="3"/>
      <c r="G33" s="3"/>
      <c r="H33" s="3"/>
      <c r="I33" s="3"/>
      <c r="J33" s="3"/>
      <c r="K33" s="3"/>
    </row>
    <row r="34" spans="1:11">
      <c r="A34" s="45"/>
      <c r="B34" s="10"/>
      <c r="C34" s="10"/>
      <c r="D34" s="10"/>
      <c r="E34" s="10"/>
      <c r="F34" s="3"/>
      <c r="G34" s="3"/>
      <c r="H34" s="3"/>
      <c r="I34" s="3"/>
      <c r="J34" s="3"/>
      <c r="K34" s="3"/>
    </row>
  </sheetData>
  <sheetProtection selectLockedCells="1"/>
  <mergeCells count="6">
    <mergeCell ref="T2:AB2"/>
    <mergeCell ref="D22:D23"/>
    <mergeCell ref="F22:F23"/>
    <mergeCell ref="H22:H23"/>
    <mergeCell ref="J22:J23"/>
    <mergeCell ref="L22:L23"/>
  </mergeCells>
  <printOptions horizontalCentered="1"/>
  <pageMargins left="0" right="0" top="0.78740157480314965" bottom="0.78740157480314965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Thorne, Christina</cp:lastModifiedBy>
  <cp:lastPrinted>2017-09-01T11:34:04Z</cp:lastPrinted>
  <dcterms:created xsi:type="dcterms:W3CDTF">2010-08-25T11:28:54Z</dcterms:created>
  <dcterms:modified xsi:type="dcterms:W3CDTF">2024-07-11T11:35:58Z</dcterms:modified>
</cp:coreProperties>
</file>