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codeName="DieseArbeitsmappe"/>
  <mc:AlternateContent xmlns:mc="http://schemas.openxmlformats.org/markup-compatibility/2006">
    <mc:Choice Requires="x15">
      <x15ac:absPath xmlns:x15ac="http://schemas.microsoft.com/office/spreadsheetml/2010/11/ac" url="\\gruppende\I1.5\Int\DATEN-ZUR-UMWELT\_DzU-ARTIKEL\04_FLAECHE-BODEN-LANDOEKO\4-3_Land-Oekosysteme\4-3-4_Ozonwirkung\"/>
    </mc:Choice>
  </mc:AlternateContent>
  <xr:revisionPtr revIDLastSave="0" documentId="13_ncr:1_{A6616326-BBF5-433D-B095-1455131E1F79}" xr6:coauthVersionLast="36" xr6:coauthVersionMax="36" xr10:uidLastSave="{00000000-0000-0000-0000-000000000000}"/>
  <bookViews>
    <workbookView xWindow="0" yWindow="0" windowWidth="28800" windowHeight="10725" tabRatio="802" activeTab="1" xr2:uid="{00000000-000D-0000-FFFF-FFFF00000000}"/>
  </bookViews>
  <sheets>
    <sheet name="Daten" sheetId="1" r:id="rId1"/>
    <sheet name="Diagramm" sheetId="20" r:id="rId2"/>
  </sheets>
  <definedNames>
    <definedName name="Beschriftung">OFFSET(Daten!$B$10,0,0,COUNTA(Daten!$B$10:$B$24),-1)</definedName>
    <definedName name="Daten01">OFFSET(Daten!$C$10,0,0,COUNTA(Daten!$C$10:$C$24),-1)</definedName>
    <definedName name="Daten02">OFFSET(Daten!$D$10,0,0,COUNTA(Daten!$D$10:$D$24),-1)</definedName>
    <definedName name="Daten03">OFFSET(Daten!$E$10,0,0,COUNTA(Daten!$E$10:$E$24),-1)</definedName>
    <definedName name="Daten04">OFFSET(Daten!$F$10,0,0,COUNTA(Daten!$F$10:$F$24),-1)</definedName>
    <definedName name="Daten05">OFFSET(Daten!#REF!,0,0,COUNTA(Daten!#REF!),-1)</definedName>
    <definedName name="Daten06">OFFSET(Daten!#REF!,0,0,COUNTA(Daten!#REF!),-1)</definedName>
    <definedName name="Daten07">OFFSET(Daten!#REF!,0,0,COUNTA(Daten!#REF!),-1)</definedName>
    <definedName name="Daten08">OFFSET(Daten!#REF!,0,0,COUNTA(Daten!#REF!),-1)</definedName>
    <definedName name="Daten09">OFFSET(Daten!#REF!,0,0,COUNTA(Daten!#REF!),-1)</definedName>
    <definedName name="Daten10">OFFSET(Daten!#REF!,0,0,COUNTA(Daten!#REF!),-1)</definedName>
    <definedName name="Print_Area" localSheetId="1">Diagramm!$B$1:$N$20</definedName>
  </definedNames>
  <calcPr calcId="191029"/>
</workbook>
</file>

<file path=xl/calcChain.xml><?xml version="1.0" encoding="utf-8"?>
<calcChain xmlns="http://schemas.openxmlformats.org/spreadsheetml/2006/main">
  <c r="F37" i="1" l="1"/>
  <c r="E37" i="1"/>
  <c r="F36" i="1" l="1"/>
  <c r="E36" i="1"/>
  <c r="F35" i="1" l="1"/>
  <c r="E35" i="1"/>
  <c r="F34" i="1"/>
  <c r="E34" i="1"/>
  <c r="F31" i="1" l="1"/>
  <c r="E31" i="1"/>
  <c r="F32" i="1"/>
  <c r="E32" i="1"/>
  <c r="F33" i="1"/>
  <c r="E33" i="1"/>
  <c r="U3" i="1" l="1"/>
</calcChain>
</file>

<file path=xl/sharedStrings.xml><?xml version="1.0" encoding="utf-8"?>
<sst xmlns="http://schemas.openxmlformats.org/spreadsheetml/2006/main" count="47" uniqueCount="46">
  <si>
    <t>Quelle:</t>
  </si>
  <si>
    <t>Hauptitel:</t>
  </si>
  <si>
    <t>Untertitel:</t>
  </si>
  <si>
    <t>Fußnote: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</si>
  <si>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</si>
  <si>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</si>
  <si>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</si>
  <si>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</si>
  <si>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</si>
  <si>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Achsenbezeichnung 2:</t>
  </si>
  <si>
    <t>Anteil der Stationen mit Überschreitung des Zielwertes</t>
  </si>
  <si>
    <t>Anteil der Stationen mit Einhaltung des Zielwertes</t>
  </si>
  <si>
    <t>1991-
1995</t>
  </si>
  <si>
    <t>1992-
1996</t>
  </si>
  <si>
    <t>1993-
1997</t>
  </si>
  <si>
    <t>1994-
1998</t>
  </si>
  <si>
    <t>1995-
1999</t>
  </si>
  <si>
    <t>1996-
2000</t>
  </si>
  <si>
    <t>1997-
2001</t>
  </si>
  <si>
    <t>1998-
2002</t>
  </si>
  <si>
    <t>1999-
2003</t>
  </si>
  <si>
    <t>2000-
2004</t>
  </si>
  <si>
    <t>2001-
2005</t>
  </si>
  <si>
    <t>2002-
2006</t>
  </si>
  <si>
    <t>2003-
2007</t>
  </si>
  <si>
    <t>2004-
2008</t>
  </si>
  <si>
    <t>2005-
2009</t>
  </si>
  <si>
    <t>2006-
2010</t>
  </si>
  <si>
    <t>2007-
2011</t>
  </si>
  <si>
    <t>Anteil der Stationen in Prozent</t>
  </si>
  <si>
    <t>Zahl der Stationen &gt; 18.000</t>
  </si>
  <si>
    <t>Zahl der Stationen ≤ 18.000</t>
  </si>
  <si>
    <t>Ozon AOT40 - Einhaltung des Zielwertes zum Schutz der Vegetation (nur ländlicher Hintergrund)</t>
  </si>
  <si>
    <t>2008-
2012</t>
  </si>
  <si>
    <t>2009-
2013</t>
  </si>
  <si>
    <t>2010-
2014</t>
  </si>
  <si>
    <t>2011-
2015</t>
  </si>
  <si>
    <t>2012-
2016</t>
  </si>
  <si>
    <t>2013-
2017</t>
  </si>
  <si>
    <t>2014-
2018</t>
  </si>
  <si>
    <t>2015-
2019</t>
  </si>
  <si>
    <t>2016-
2020</t>
  </si>
  <si>
    <t>2017-
2021</t>
  </si>
  <si>
    <t>2018-
2022</t>
  </si>
  <si>
    <t>2019-
2023</t>
  </si>
  <si>
    <t>Umweltbundesamt 2024, Auswertung anhand der Daten der Messnetze der Länder und des Umweltbundesamtes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</si>
</sst>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uelle:&quot;\ @"/>
  </numFmts>
  <fonts count="35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10"/>
      <name val="Meta Offc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0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10"/>
      <color theme="0"/>
      <name val="Arial"/>
      <family val="2"/>
    </font>
    <font>
      <sz val="7"/>
      <name val="Meta Offc"/>
      <family val="2"/>
    </font>
    <font>
      <b/>
      <sz val="10"/>
      <color theme="0"/>
      <name val="Meta Offc"/>
      <family val="2"/>
    </font>
    <font>
      <b/>
      <sz val="10"/>
      <color theme="0"/>
      <name val="Meta SC Offc"/>
      <family val="2"/>
    </font>
    <font>
      <b/>
      <sz val="9"/>
      <color rgb="FFFFFFFF"/>
      <name val="Cambria"/>
      <family val="1"/>
    </font>
    <font>
      <sz val="10"/>
      <color rgb="FF080808"/>
      <name val="Cambria"/>
      <family val="1"/>
    </font>
    <font>
      <b/>
      <sz val="9"/>
      <color rgb="FF080808"/>
      <name val="Cambria"/>
      <family val="1"/>
    </font>
    <font>
      <sz val="9"/>
      <color rgb="FF080808"/>
      <name val="Cambria"/>
      <family val="1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6E6E6"/>
        <bgColor indexed="64"/>
      </patternFill>
    </fill>
  </fills>
  <borders count="29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theme="1"/>
      </left>
      <right style="dotted">
        <color theme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dotted">
        <color theme="1"/>
      </right>
      <top/>
      <bottom/>
      <diagonal/>
    </border>
    <border>
      <left style="dotted">
        <color theme="1"/>
      </left>
      <right/>
      <top/>
      <bottom/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1" applyNumberFormat="0" applyAlignment="0" applyProtection="0"/>
    <xf numFmtId="0" fontId="5" fillId="20" borderId="2" applyNumberFormat="0" applyAlignment="0" applyProtection="0"/>
    <xf numFmtId="0" fontId="6" fillId="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22" borderId="4" applyNumberFormat="0" applyFont="0" applyAlignment="0" applyProtection="0"/>
    <xf numFmtId="0" fontId="11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9" applyNumberFormat="0" applyAlignment="0" applyProtection="0"/>
    <xf numFmtId="0" fontId="1" fillId="0" borderId="0"/>
  </cellStyleXfs>
  <cellXfs count="64">
    <xf numFmtId="0" fontId="0" fillId="0" borderId="0" xfId="0"/>
    <xf numFmtId="0" fontId="0" fillId="0" borderId="0" xfId="0" applyBorder="1"/>
    <xf numFmtId="0" fontId="21" fillId="0" borderId="0" xfId="0" applyFont="1" applyBorder="1" applyAlignment="1"/>
    <xf numFmtId="164" fontId="26" fillId="0" borderId="0" xfId="0" applyNumberFormat="1" applyFont="1" applyBorder="1" applyAlignment="1">
      <alignment vertical="top" wrapText="1"/>
    </xf>
    <xf numFmtId="0" fontId="21" fillId="0" borderId="0" xfId="0" applyFont="1" applyBorder="1" applyAlignment="1">
      <alignment horizontal="right" indent="1"/>
    </xf>
    <xf numFmtId="0" fontId="22" fillId="0" borderId="0" xfId="0" applyFont="1" applyBorder="1" applyAlignment="1"/>
    <xf numFmtId="0" fontId="23" fillId="24" borderId="0" xfId="0" applyFont="1" applyFill="1" applyBorder="1" applyProtection="1">
      <protection locked="0"/>
    </xf>
    <xf numFmtId="0" fontId="0" fillId="0" borderId="0" xfId="0" applyBorder="1" applyAlignment="1">
      <alignment vertical="center"/>
    </xf>
    <xf numFmtId="0" fontId="28" fillId="0" borderId="0" xfId="0" applyFont="1" applyBorder="1" applyAlignment="1">
      <alignment vertical="center"/>
    </xf>
    <xf numFmtId="0" fontId="24" fillId="0" borderId="0" xfId="0" applyFont="1" applyBorder="1" applyAlignment="1"/>
    <xf numFmtId="0" fontId="21" fillId="24" borderId="0" xfId="0" applyFont="1" applyFill="1" applyBorder="1" applyAlignment="1" applyProtection="1">
      <alignment horizontal="right" indent="1"/>
    </xf>
    <xf numFmtId="0" fontId="0" fillId="24" borderId="0" xfId="0" applyFill="1" applyBorder="1" applyProtection="1"/>
    <xf numFmtId="0" fontId="0" fillId="24" borderId="0" xfId="0" applyFill="1" applyProtection="1"/>
    <xf numFmtId="0" fontId="20" fillId="24" borderId="0" xfId="0" applyFont="1" applyFill="1" applyBorder="1" applyProtection="1"/>
    <xf numFmtId="0" fontId="23" fillId="24" borderId="0" xfId="0" applyFont="1" applyFill="1" applyBorder="1" applyAlignment="1" applyProtection="1">
      <alignment vertical="center"/>
    </xf>
    <xf numFmtId="0" fontId="23" fillId="24" borderId="0" xfId="0" applyFont="1" applyFill="1" applyBorder="1" applyProtection="1"/>
    <xf numFmtId="0" fontId="25" fillId="0" borderId="0" xfId="0" applyFont="1" applyBorder="1" applyAlignment="1">
      <alignment vertical="top"/>
    </xf>
    <xf numFmtId="0" fontId="0" fillId="25" borderId="11" xfId="0" applyFill="1" applyBorder="1"/>
    <xf numFmtId="0" fontId="0" fillId="25" borderId="0" xfId="0" applyFill="1" applyBorder="1"/>
    <xf numFmtId="0" fontId="0" fillId="25" borderId="16" xfId="0" applyFill="1" applyBorder="1"/>
    <xf numFmtId="0" fontId="0" fillId="25" borderId="12" xfId="0" applyFill="1" applyBorder="1"/>
    <xf numFmtId="0" fontId="0" fillId="25" borderId="17" xfId="0" applyFill="1" applyBorder="1"/>
    <xf numFmtId="0" fontId="0" fillId="25" borderId="18" xfId="0" applyFill="1" applyBorder="1"/>
    <xf numFmtId="0" fontId="21" fillId="25" borderId="0" xfId="0" applyFont="1" applyFill="1" applyBorder="1"/>
    <xf numFmtId="0" fontId="0" fillId="24" borderId="0" xfId="0" applyFill="1"/>
    <xf numFmtId="0" fontId="27" fillId="24" borderId="0" xfId="0" applyFont="1" applyFill="1"/>
    <xf numFmtId="0" fontId="0" fillId="0" borderId="23" xfId="0" applyBorder="1"/>
    <xf numFmtId="0" fontId="0" fillId="0" borderId="24" xfId="0" applyBorder="1"/>
    <xf numFmtId="0" fontId="0" fillId="0" borderId="16" xfId="0" applyBorder="1"/>
    <xf numFmtId="0" fontId="0" fillId="0" borderId="16" xfId="0" applyBorder="1" applyProtection="1"/>
    <xf numFmtId="0" fontId="0" fillId="0" borderId="17" xfId="0" applyBorder="1"/>
    <xf numFmtId="0" fontId="0" fillId="0" borderId="18" xfId="0" applyBorder="1"/>
    <xf numFmtId="0" fontId="0" fillId="0" borderId="0" xfId="0" applyFill="1"/>
    <xf numFmtId="0" fontId="0" fillId="0" borderId="0" xfId="0" applyBorder="1" applyProtection="1"/>
    <xf numFmtId="0" fontId="31" fillId="27" borderId="14" xfId="0" applyFont="1" applyFill="1" applyBorder="1" applyAlignment="1">
      <alignment horizontal="right" vertical="center"/>
    </xf>
    <xf numFmtId="0" fontId="31" fillId="27" borderId="15" xfId="0" applyFont="1" applyFill="1" applyBorder="1" applyAlignment="1">
      <alignment horizontal="right" vertical="center"/>
    </xf>
    <xf numFmtId="0" fontId="31" fillId="27" borderId="25" xfId="0" applyFont="1" applyFill="1" applyBorder="1" applyAlignment="1">
      <alignment horizontal="left" vertical="center" wrapText="1"/>
    </xf>
    <xf numFmtId="0" fontId="31" fillId="27" borderId="26" xfId="0" applyFont="1" applyFill="1" applyBorder="1" applyAlignment="1">
      <alignment horizontal="center" vertical="center" wrapText="1"/>
    </xf>
    <xf numFmtId="0" fontId="33" fillId="28" borderId="27" xfId="0" applyFont="1" applyFill="1" applyBorder="1" applyAlignment="1">
      <alignment horizontal="left" vertical="center" wrapText="1"/>
    </xf>
    <xf numFmtId="0" fontId="33" fillId="29" borderId="27" xfId="0" applyFont="1" applyFill="1" applyBorder="1" applyAlignment="1">
      <alignment horizontal="left" vertical="center" wrapText="1"/>
    </xf>
    <xf numFmtId="2" fontId="34" fillId="28" borderId="28" xfId="0" applyNumberFormat="1" applyFont="1" applyFill="1" applyBorder="1" applyAlignment="1">
      <alignment horizontal="center" vertical="center" wrapText="1"/>
    </xf>
    <xf numFmtId="2" fontId="34" fillId="29" borderId="28" xfId="0" applyNumberFormat="1" applyFont="1" applyFill="1" applyBorder="1" applyAlignment="1">
      <alignment horizontal="center" vertical="center" wrapText="1"/>
    </xf>
    <xf numFmtId="0" fontId="0" fillId="0" borderId="22" xfId="0" applyFill="1" applyBorder="1"/>
    <xf numFmtId="0" fontId="0" fillId="0" borderId="11" xfId="0" applyFill="1" applyBorder="1"/>
    <xf numFmtId="0" fontId="0" fillId="0" borderId="12" xfId="0" applyFill="1" applyBorder="1"/>
    <xf numFmtId="0" fontId="0" fillId="24" borderId="0" xfId="0" applyFill="1" applyAlignment="1" applyProtection="1">
      <alignment horizontal="center"/>
    </xf>
    <xf numFmtId="0" fontId="23" fillId="24" borderId="0" xfId="0" applyFont="1" applyFill="1" applyBorder="1" applyAlignment="1" applyProtection="1">
      <alignment horizontal="center"/>
    </xf>
    <xf numFmtId="0" fontId="31" fillId="27" borderId="25" xfId="0" applyFont="1" applyFill="1" applyBorder="1" applyAlignment="1">
      <alignment horizontal="center" vertical="center" wrapText="1"/>
    </xf>
    <xf numFmtId="3" fontId="34" fillId="28" borderId="21" xfId="0" applyNumberFormat="1" applyFont="1" applyFill="1" applyBorder="1" applyAlignment="1">
      <alignment horizontal="center" vertical="center" wrapText="1"/>
    </xf>
    <xf numFmtId="4" fontId="34" fillId="28" borderId="21" xfId="0" applyNumberFormat="1" applyFont="1" applyFill="1" applyBorder="1" applyAlignment="1">
      <alignment horizontal="center" vertical="center" wrapText="1"/>
    </xf>
    <xf numFmtId="3" fontId="34" fillId="29" borderId="21" xfId="0" applyNumberFormat="1" applyFont="1" applyFill="1" applyBorder="1" applyAlignment="1">
      <alignment horizontal="center" vertical="center" wrapText="1"/>
    </xf>
    <xf numFmtId="4" fontId="34" fillId="29" borderId="21" xfId="0" applyNumberFormat="1" applyFont="1" applyFill="1" applyBorder="1" applyAlignment="1">
      <alignment horizontal="center" vertical="center" wrapText="1"/>
    </xf>
    <xf numFmtId="0" fontId="0" fillId="24" borderId="0" xfId="0" applyFill="1" applyAlignment="1">
      <alignment horizontal="center"/>
    </xf>
    <xf numFmtId="0" fontId="28" fillId="24" borderId="0" xfId="0" applyFont="1" applyFill="1" applyBorder="1" applyAlignment="1" applyProtection="1">
      <alignment horizontal="left" vertical="top" wrapText="1"/>
    </xf>
    <xf numFmtId="4" fontId="34" fillId="0" borderId="21" xfId="0" applyNumberFormat="1" applyFont="1" applyFill="1" applyBorder="1" applyAlignment="1">
      <alignment horizontal="center" vertical="center" wrapText="1"/>
    </xf>
    <xf numFmtId="0" fontId="32" fillId="28" borderId="13" xfId="0" applyFont="1" applyFill="1" applyBorder="1" applyAlignment="1" applyProtection="1">
      <alignment horizontal="left" vertical="center"/>
      <protection locked="0"/>
    </xf>
    <xf numFmtId="0" fontId="32" fillId="28" borderId="10" xfId="0" applyFont="1" applyFill="1" applyBorder="1" applyAlignment="1" applyProtection="1">
      <alignment horizontal="left" vertical="center"/>
      <protection locked="0"/>
    </xf>
    <xf numFmtId="0" fontId="32" fillId="28" borderId="13" xfId="0" applyFont="1" applyFill="1" applyBorder="1" applyAlignment="1" applyProtection="1">
      <alignment horizontal="left"/>
      <protection locked="0"/>
    </xf>
    <xf numFmtId="0" fontId="32" fillId="28" borderId="10" xfId="0" applyFont="1" applyFill="1" applyBorder="1" applyAlignment="1" applyProtection="1">
      <alignment horizontal="left"/>
      <protection locked="0"/>
    </xf>
    <xf numFmtId="0" fontId="29" fillId="26" borderId="19" xfId="0" applyFont="1" applyFill="1" applyBorder="1" applyAlignment="1">
      <alignment horizontal="center" vertical="center"/>
    </xf>
    <xf numFmtId="0" fontId="30" fillId="26" borderId="20" xfId="0" applyFont="1" applyFill="1" applyBorder="1" applyAlignment="1">
      <alignment horizontal="center" vertical="center"/>
    </xf>
    <xf numFmtId="0" fontId="30" fillId="26" borderId="13" xfId="0" applyFont="1" applyFill="1" applyBorder="1" applyAlignment="1">
      <alignment horizontal="center" vertical="center"/>
    </xf>
    <xf numFmtId="4" fontId="34" fillId="29" borderId="28" xfId="0" applyNumberFormat="1" applyFont="1" applyFill="1" applyBorder="1" applyAlignment="1">
      <alignment horizontal="center" vertical="center" wrapText="1"/>
    </xf>
    <xf numFmtId="4" fontId="34" fillId="0" borderId="28" xfId="0" applyNumberFormat="1" applyFont="1" applyFill="1" applyBorder="1" applyAlignment="1">
      <alignment horizontal="center" vertical="center" wrapText="1"/>
    </xf>
  </cellXfs>
  <cellStyles count="43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Schlecht" xfId="33" builtinId="27" customBuiltin="1"/>
    <cellStyle name="Standard" xfId="0" builtinId="0"/>
    <cellStyle name="Standard 2" xfId="42" xr:uid="{00000000-0005-0000-0000-000022000000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1"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125D86"/>
      <color rgb="FF5EAD35"/>
      <color rgb="FF005F85"/>
      <color rgb="FF61B931"/>
      <color rgb="FF0B90D5"/>
      <color rgb="FF612F62"/>
      <color rgb="FF934B94"/>
      <color rgb="FFD78400"/>
      <color rgb="FFC60159"/>
      <color rgb="FF8303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079135733482368E-2"/>
          <c:y val="1.7168903130088394E-4"/>
          <c:w val="0.87226916698532431"/>
          <c:h val="0.73307314479470387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Daten!$E$9</c:f>
              <c:strCache>
                <c:ptCount val="1"/>
                <c:pt idx="0">
                  <c:v>Anteil der Stationen mit Überschreitung des Zielwertes</c:v>
                </c:pt>
              </c:strCache>
            </c:strRef>
          </c:tx>
          <c:spPr>
            <a:solidFill>
              <a:srgbClr val="125D86"/>
            </a:solidFill>
          </c:spPr>
          <c:invertIfNegative val="0"/>
          <c:cat>
            <c:strRef>
              <c:f>Daten!$B$10:$B$38</c:f>
              <c:strCache>
                <c:ptCount val="29"/>
                <c:pt idx="0">
                  <c:v>1991-
1995</c:v>
                </c:pt>
                <c:pt idx="1">
                  <c:v>1992-
1996</c:v>
                </c:pt>
                <c:pt idx="2">
                  <c:v>1993-
1997</c:v>
                </c:pt>
                <c:pt idx="3">
                  <c:v>1994-
1998</c:v>
                </c:pt>
                <c:pt idx="4">
                  <c:v>1995-
1999</c:v>
                </c:pt>
                <c:pt idx="5">
                  <c:v>1996-
2000</c:v>
                </c:pt>
                <c:pt idx="6">
                  <c:v>1997-
2001</c:v>
                </c:pt>
                <c:pt idx="7">
                  <c:v>1998-
2002</c:v>
                </c:pt>
                <c:pt idx="8">
                  <c:v>1999-
2003</c:v>
                </c:pt>
                <c:pt idx="9">
                  <c:v>2000-
2004</c:v>
                </c:pt>
                <c:pt idx="10">
                  <c:v>2001-
2005</c:v>
                </c:pt>
                <c:pt idx="11">
                  <c:v>2002-
2006</c:v>
                </c:pt>
                <c:pt idx="12">
                  <c:v>2003-
2007</c:v>
                </c:pt>
                <c:pt idx="13">
                  <c:v>2004-
2008</c:v>
                </c:pt>
                <c:pt idx="14">
                  <c:v>2005-
2009</c:v>
                </c:pt>
                <c:pt idx="15">
                  <c:v>2006-
2010</c:v>
                </c:pt>
                <c:pt idx="16">
                  <c:v>2007-
2011</c:v>
                </c:pt>
                <c:pt idx="17">
                  <c:v>2008-
2012</c:v>
                </c:pt>
                <c:pt idx="18">
                  <c:v>2009-
2013</c:v>
                </c:pt>
                <c:pt idx="19">
                  <c:v>2010-
2014</c:v>
                </c:pt>
                <c:pt idx="20">
                  <c:v>2011-
2015</c:v>
                </c:pt>
                <c:pt idx="21">
                  <c:v>2012-
2016</c:v>
                </c:pt>
                <c:pt idx="22">
                  <c:v>2013-
2017</c:v>
                </c:pt>
                <c:pt idx="23">
                  <c:v>2014-
2018</c:v>
                </c:pt>
                <c:pt idx="24">
                  <c:v>2015-
2019</c:v>
                </c:pt>
                <c:pt idx="25">
                  <c:v>2016-
2020</c:v>
                </c:pt>
                <c:pt idx="26">
                  <c:v>2017-
2021</c:v>
                </c:pt>
                <c:pt idx="27">
                  <c:v>2018-
2022</c:v>
                </c:pt>
                <c:pt idx="28">
                  <c:v>2019-
2023</c:v>
                </c:pt>
              </c:strCache>
            </c:strRef>
          </c:cat>
          <c:val>
            <c:numRef>
              <c:f>Daten!$E$10:$E$38</c:f>
              <c:numCache>
                <c:formatCode>#,##0.00</c:formatCode>
                <c:ptCount val="29"/>
                <c:pt idx="0">
                  <c:v>0.59090909090909094</c:v>
                </c:pt>
                <c:pt idx="1">
                  <c:v>0.59183673469387754</c:v>
                </c:pt>
                <c:pt idx="2">
                  <c:v>0.5535714285714286</c:v>
                </c:pt>
                <c:pt idx="3">
                  <c:v>0.49230769230769234</c:v>
                </c:pt>
                <c:pt idx="4">
                  <c:v>0.38461538461538464</c:v>
                </c:pt>
                <c:pt idx="5">
                  <c:v>0.3235294117647059</c:v>
                </c:pt>
                <c:pt idx="6">
                  <c:v>0.37142857142857144</c:v>
                </c:pt>
                <c:pt idx="7">
                  <c:v>0.36619718309859156</c:v>
                </c:pt>
                <c:pt idx="8">
                  <c:v>0.58108108108108103</c:v>
                </c:pt>
                <c:pt idx="9">
                  <c:v>0.50666666666666671</c:v>
                </c:pt>
                <c:pt idx="10">
                  <c:v>0.54054054054054057</c:v>
                </c:pt>
                <c:pt idx="11">
                  <c:v>0.63513513513513509</c:v>
                </c:pt>
                <c:pt idx="12">
                  <c:v>0.63076923076923075</c:v>
                </c:pt>
                <c:pt idx="13">
                  <c:v>0.61904761904761907</c:v>
                </c:pt>
                <c:pt idx="14">
                  <c:v>0.58730158730158732</c:v>
                </c:pt>
                <c:pt idx="15">
                  <c:v>0.55737704918032782</c:v>
                </c:pt>
                <c:pt idx="16">
                  <c:v>0.24590163934426229</c:v>
                </c:pt>
                <c:pt idx="17">
                  <c:v>0.17741935483870969</c:v>
                </c:pt>
                <c:pt idx="18">
                  <c:v>9.2307692307692313E-2</c:v>
                </c:pt>
                <c:pt idx="19">
                  <c:v>0.171875</c:v>
                </c:pt>
                <c:pt idx="20">
                  <c:v>0.18181818181818182</c:v>
                </c:pt>
                <c:pt idx="21">
                  <c:v>0.13432835820895522</c:v>
                </c:pt>
                <c:pt idx="22">
                  <c:v>0.19402985074626866</c:v>
                </c:pt>
                <c:pt idx="23">
                  <c:v>0.26865671641791045</c:v>
                </c:pt>
                <c:pt idx="24">
                  <c:v>0.32835820895522388</c:v>
                </c:pt>
                <c:pt idx="25">
                  <c:v>0.20895522388059701</c:v>
                </c:pt>
                <c:pt idx="26">
                  <c:v>0.17910447761194029</c:v>
                </c:pt>
                <c:pt idx="27">
                  <c:v>0.19402985074626866</c:v>
                </c:pt>
                <c:pt idx="28">
                  <c:v>7.4626865671641784E-2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D8-4683-9048-B6FB21DA549C}"/>
            </c:ext>
          </c:extLst>
        </c:ser>
        <c:ser>
          <c:idx val="2"/>
          <c:order val="1"/>
          <c:tx>
            <c:strRef>
              <c:f>Daten!$F$9</c:f>
              <c:strCache>
                <c:ptCount val="1"/>
                <c:pt idx="0">
                  <c:v>Anteil der Stationen mit Einhaltung des Zielwertes</c:v>
                </c:pt>
              </c:strCache>
            </c:strRef>
          </c:tx>
          <c:spPr>
            <a:solidFill>
              <a:srgbClr val="5EAD35"/>
            </a:solidFill>
          </c:spPr>
          <c:invertIfNegative val="0"/>
          <c:cat>
            <c:strRef>
              <c:f>Daten!$B$10:$B$38</c:f>
              <c:strCache>
                <c:ptCount val="29"/>
                <c:pt idx="0">
                  <c:v>1991-
1995</c:v>
                </c:pt>
                <c:pt idx="1">
                  <c:v>1992-
1996</c:v>
                </c:pt>
                <c:pt idx="2">
                  <c:v>1993-
1997</c:v>
                </c:pt>
                <c:pt idx="3">
                  <c:v>1994-
1998</c:v>
                </c:pt>
                <c:pt idx="4">
                  <c:v>1995-
1999</c:v>
                </c:pt>
                <c:pt idx="5">
                  <c:v>1996-
2000</c:v>
                </c:pt>
                <c:pt idx="6">
                  <c:v>1997-
2001</c:v>
                </c:pt>
                <c:pt idx="7">
                  <c:v>1998-
2002</c:v>
                </c:pt>
                <c:pt idx="8">
                  <c:v>1999-
2003</c:v>
                </c:pt>
                <c:pt idx="9">
                  <c:v>2000-
2004</c:v>
                </c:pt>
                <c:pt idx="10">
                  <c:v>2001-
2005</c:v>
                </c:pt>
                <c:pt idx="11">
                  <c:v>2002-
2006</c:v>
                </c:pt>
                <c:pt idx="12">
                  <c:v>2003-
2007</c:v>
                </c:pt>
                <c:pt idx="13">
                  <c:v>2004-
2008</c:v>
                </c:pt>
                <c:pt idx="14">
                  <c:v>2005-
2009</c:v>
                </c:pt>
                <c:pt idx="15">
                  <c:v>2006-
2010</c:v>
                </c:pt>
                <c:pt idx="16">
                  <c:v>2007-
2011</c:v>
                </c:pt>
                <c:pt idx="17">
                  <c:v>2008-
2012</c:v>
                </c:pt>
                <c:pt idx="18">
                  <c:v>2009-
2013</c:v>
                </c:pt>
                <c:pt idx="19">
                  <c:v>2010-
2014</c:v>
                </c:pt>
                <c:pt idx="20">
                  <c:v>2011-
2015</c:v>
                </c:pt>
                <c:pt idx="21">
                  <c:v>2012-
2016</c:v>
                </c:pt>
                <c:pt idx="22">
                  <c:v>2013-
2017</c:v>
                </c:pt>
                <c:pt idx="23">
                  <c:v>2014-
2018</c:v>
                </c:pt>
                <c:pt idx="24">
                  <c:v>2015-
2019</c:v>
                </c:pt>
                <c:pt idx="25">
                  <c:v>2016-
2020</c:v>
                </c:pt>
                <c:pt idx="26">
                  <c:v>2017-
2021</c:v>
                </c:pt>
                <c:pt idx="27">
                  <c:v>2018-
2022</c:v>
                </c:pt>
                <c:pt idx="28">
                  <c:v>2019-
2023</c:v>
                </c:pt>
              </c:strCache>
            </c:strRef>
          </c:cat>
          <c:val>
            <c:numRef>
              <c:f>Daten!$F$10:$F$38</c:f>
              <c:numCache>
                <c:formatCode>0.00</c:formatCode>
                <c:ptCount val="29"/>
                <c:pt idx="0">
                  <c:v>0.40909090909090912</c:v>
                </c:pt>
                <c:pt idx="1">
                  <c:v>0.40816326530612246</c:v>
                </c:pt>
                <c:pt idx="2">
                  <c:v>0.44642857142857145</c:v>
                </c:pt>
                <c:pt idx="3">
                  <c:v>0.50769230769230766</c:v>
                </c:pt>
                <c:pt idx="4">
                  <c:v>0.61538461538461542</c:v>
                </c:pt>
                <c:pt idx="5">
                  <c:v>0.67647058823529416</c:v>
                </c:pt>
                <c:pt idx="6">
                  <c:v>0.62857142857142856</c:v>
                </c:pt>
                <c:pt idx="7">
                  <c:v>0.63380281690140849</c:v>
                </c:pt>
                <c:pt idx="8">
                  <c:v>0.41891891891891891</c:v>
                </c:pt>
                <c:pt idx="9">
                  <c:v>0.49333333333333335</c:v>
                </c:pt>
                <c:pt idx="10">
                  <c:v>0.45945945945945948</c:v>
                </c:pt>
                <c:pt idx="11">
                  <c:v>0.36486486486486486</c:v>
                </c:pt>
                <c:pt idx="12">
                  <c:v>0.36923076923076925</c:v>
                </c:pt>
                <c:pt idx="13">
                  <c:v>0.38095238095238093</c:v>
                </c:pt>
                <c:pt idx="14">
                  <c:v>0.41269841269841268</c:v>
                </c:pt>
                <c:pt idx="15">
                  <c:v>0.44262295081967212</c:v>
                </c:pt>
                <c:pt idx="16">
                  <c:v>0.75409836065573765</c:v>
                </c:pt>
                <c:pt idx="17">
                  <c:v>0.82258064516129037</c:v>
                </c:pt>
                <c:pt idx="18">
                  <c:v>0.90769230769230769</c:v>
                </c:pt>
                <c:pt idx="19">
                  <c:v>0.828125</c:v>
                </c:pt>
                <c:pt idx="20">
                  <c:v>0.81818181818181823</c:v>
                </c:pt>
                <c:pt idx="21" formatCode="#,##0.00">
                  <c:v>0.86567164179104472</c:v>
                </c:pt>
                <c:pt idx="22">
                  <c:v>0.80597014925373134</c:v>
                </c:pt>
                <c:pt idx="23" formatCode="#,##0.00">
                  <c:v>0.73134328358208955</c:v>
                </c:pt>
                <c:pt idx="24" formatCode="#,##0.00">
                  <c:v>0.67164179104477617</c:v>
                </c:pt>
                <c:pt idx="25" formatCode="#,##0.00">
                  <c:v>0.79104477611940294</c:v>
                </c:pt>
                <c:pt idx="26" formatCode="#,##0.00">
                  <c:v>0.82089552238805974</c:v>
                </c:pt>
                <c:pt idx="27" formatCode="#,##0.00">
                  <c:v>0.80597014925373134</c:v>
                </c:pt>
                <c:pt idx="28" formatCode="#,##0.00">
                  <c:v>0.92537313432835822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D8-4683-9048-B6FB21DA54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06335136"/>
        <c:axId val="306334744"/>
      </c:barChart>
      <c:catAx>
        <c:axId val="306335136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strRef>
              <c:f>Daten!$B$6</c:f>
              <c:strCache>
                <c:ptCount val="1"/>
              </c:strCache>
            </c:strRef>
          </c:tx>
          <c:overlay val="0"/>
          <c:txPr>
            <a:bodyPr/>
            <a:lstStyle/>
            <a:p>
              <a:pPr>
                <a:defRPr sz="900"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600" baseline="0">
                <a:latin typeface="Meta Offc" pitchFamily="34" charset="0"/>
              </a:defRPr>
            </a:pPr>
            <a:endParaRPr lang="de-DE"/>
          </a:p>
        </c:txPr>
        <c:crossAx val="306334744"/>
        <c:crosses val="autoZero"/>
        <c:auto val="1"/>
        <c:lblAlgn val="ctr"/>
        <c:lblOffset val="100"/>
        <c:noMultiLvlLbl val="0"/>
      </c:catAx>
      <c:valAx>
        <c:axId val="306334744"/>
        <c:scaling>
          <c:orientation val="minMax"/>
        </c:scaling>
        <c:delete val="0"/>
        <c:axPos val="l"/>
        <c:majorGridlines>
          <c:spPr>
            <a:ln w="6350">
              <a:solidFill>
                <a:schemeClr val="tx1"/>
              </a:solidFill>
            </a:ln>
          </c:spPr>
        </c:majorGridlines>
        <c:title>
          <c:tx>
            <c:strRef>
              <c:f>Daten!$B$5</c:f>
              <c:strCache>
                <c:ptCount val="1"/>
              </c:strCache>
            </c:strRef>
          </c:tx>
          <c:overlay val="0"/>
          <c:txPr>
            <a:bodyPr rot="-5400000" vert="horz"/>
            <a:lstStyle/>
            <a:p>
              <a:pPr>
                <a:defRPr sz="900"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0\ %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306335136"/>
        <c:crosses val="autoZero"/>
        <c:crossBetween val="between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egendEntry>
        <c:idx val="0"/>
        <c:txPr>
          <a:bodyPr/>
          <a:lstStyle/>
          <a:p>
            <a:pPr>
              <a:defRPr sz="700"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egendEntry>
        <c:idx val="1"/>
        <c:txPr>
          <a:bodyPr/>
          <a:lstStyle/>
          <a:p>
            <a:pPr>
              <a:defRPr sz="700"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ayout>
        <c:manualLayout>
          <c:xMode val="edge"/>
          <c:yMode val="edge"/>
          <c:x val="6.70349296190966E-2"/>
          <c:y val="0.87361984580451468"/>
          <c:w val="0.91145344119779603"/>
          <c:h val="6.5495164502787112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700"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65" l="0.51181102362204722" r="0.51181102362204722" t="0.78740157480314965" header="0.31496062992125984" footer="0.31496062992125984"/>
    <c:pageSetup orientation="landscape"/>
  </c:printSettings>
  <c:userShapes r:id="rId2"/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1190625</xdr:colOff>
      <xdr:row>38</xdr:row>
      <xdr:rowOff>9525</xdr:rowOff>
    </xdr:from>
    <xdr:to>
      <xdr:col>6</xdr:col>
      <xdr:colOff>0</xdr:colOff>
      <xdr:row>38</xdr:row>
      <xdr:rowOff>9525</xdr:rowOff>
    </xdr:to>
    <xdr:cxnSp macro="">
      <xdr:nvCxnSpPr>
        <xdr:cNvPr id="2" name="Gerade Verbindung 7">
          <a:extLst>
            <a:ext uri="{FF2B5EF4-FFF2-40B4-BE49-F238E27FC236}">
              <a16:creationId xmlns:a16="http://schemas.microsoft.com/office/drawing/2014/main" id="{D5916EEE-3846-4838-BA98-4C2190656F9D}"/>
            </a:ext>
          </a:extLst>
        </xdr:cNvPr>
        <xdr:cNvCxnSpPr/>
      </xdr:nvCxnSpPr>
      <xdr:spPr>
        <a:xfrm>
          <a:off x="1190625" y="11153775"/>
          <a:ext cx="725805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28574</xdr:colOff>
      <xdr:row>3</xdr:row>
      <xdr:rowOff>123825</xdr:rowOff>
    </xdr:from>
    <xdr:to>
      <xdr:col>13</xdr:col>
      <xdr:colOff>688731</xdr:colOff>
      <xdr:row>20</xdr:row>
      <xdr:rowOff>21981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4</xdr:col>
      <xdr:colOff>695739</xdr:colOff>
      <xdr:row>18</xdr:row>
      <xdr:rowOff>1095910</xdr:rowOff>
    </xdr:from>
    <xdr:to>
      <xdr:col>13</xdr:col>
      <xdr:colOff>549520</xdr:colOff>
      <xdr:row>21</xdr:row>
      <xdr:rowOff>16560</xdr:rowOff>
    </xdr:to>
    <xdr:sp macro="" textlink="Daten!U3">
      <xdr:nvSpPr>
        <xdr:cNvPr id="3" name="Textfeld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699527" y="4986506"/>
          <a:ext cx="5283031" cy="2468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A611A934-8066-49D0-8BAF-DB5E3AB1A9CF}" type="TxLink">
            <a:rPr lang="de-DE" sz="600" b="0" i="0" u="none" strike="noStrike">
              <a:solidFill>
                <a:sysClr val="windowText" lastClr="000000"/>
              </a:solidFill>
              <a:latin typeface="Meta Serif Offc" pitchFamily="2" charset="0"/>
              <a:cs typeface="Meta Serif Offc" pitchFamily="2" charset="0"/>
            </a:rPr>
            <a:pPr algn="r"/>
            <a:t>Quelle: Umweltbundesamt 2024, Auswertung anhand der Daten der Messnetze der Länder und des Umweltbundesamtes</a:t>
          </a:fld>
          <a:endParaRPr lang="de-DE" sz="600">
            <a:solidFill>
              <a:sysClr val="windowText" lastClr="000000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twoCellAnchor>
    <xdr:from>
      <xdr:col>0</xdr:col>
      <xdr:colOff>132518</xdr:colOff>
      <xdr:row>1</xdr:row>
      <xdr:rowOff>2198</xdr:rowOff>
    </xdr:from>
    <xdr:to>
      <xdr:col>13</xdr:col>
      <xdr:colOff>604630</xdr:colOff>
      <xdr:row>2</xdr:row>
      <xdr:rowOff>30773</xdr:rowOff>
    </xdr:to>
    <xdr:sp macro="" textlink="Daten!B1" fLocksText="0">
      <xdr:nvSpPr>
        <xdr:cNvPr id="5" name="Textfeld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32518" y="258640"/>
          <a:ext cx="6905150" cy="285018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00000"/>
              </a:solidFill>
              <a:latin typeface="Meta Offc" pitchFamily="34" charset="0"/>
              <a:cs typeface="Meta Offc" pitchFamily="34" charset="0"/>
            </a:rPr>
            <a:pPr/>
            <a:t>Ozon AOT40 - Einhaltung des Zielwertes zum Schutz der Vegetation (nur ländlicher Hintergrund)</a:t>
          </a:fld>
          <a:endParaRPr lang="de-DE" sz="1200" b="1">
            <a:latin typeface="Meta Offc" pitchFamily="34" charset="0"/>
            <a:cs typeface="Meta Offc" pitchFamily="34" charset="0"/>
          </a:endParaRPr>
        </a:p>
      </xdr:txBody>
    </xdr:sp>
    <xdr:clientData fLocksWithSheet="0"/>
  </xdr:twoCellAnchor>
  <xdr:twoCellAnchor>
    <xdr:from>
      <xdr:col>2</xdr:col>
      <xdr:colOff>5097</xdr:colOff>
      <xdr:row>2</xdr:row>
      <xdr:rowOff>115860</xdr:rowOff>
    </xdr:from>
    <xdr:to>
      <xdr:col>6</xdr:col>
      <xdr:colOff>444075</xdr:colOff>
      <xdr:row>3</xdr:row>
      <xdr:rowOff>144435</xdr:rowOff>
    </xdr:to>
    <xdr:sp macro="" textlink="Daten!B2">
      <xdr:nvSpPr>
        <xdr:cNvPr id="6" name="Textfeld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605905" y="628745"/>
          <a:ext cx="1889708" cy="270363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EA184F1-CF13-4C89-A982-576BA9FF0EC5}" type="TxLink">
            <a:rPr lang="de-DE" sz="900" b="1" i="0" u="none" strike="noStrike">
              <a:solidFill>
                <a:srgbClr val="000000"/>
              </a:solidFill>
              <a:latin typeface="Meta Offc" pitchFamily="34" charset="0"/>
              <a:cs typeface="Meta Offc" pitchFamily="34" charset="0"/>
            </a:rPr>
            <a:pPr/>
            <a:t>Anteil der Stationen in Prozent</a:t>
          </a:fld>
          <a:endParaRPr lang="de-DE" sz="900" b="1"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8282</xdr:colOff>
      <xdr:row>1</xdr:row>
      <xdr:rowOff>3483</xdr:rowOff>
    </xdr:from>
    <xdr:to>
      <xdr:col>13</xdr:col>
      <xdr:colOff>557934</xdr:colOff>
      <xdr:row>1</xdr:row>
      <xdr:rowOff>3483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223630" y="260244"/>
          <a:ext cx="64800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8282</xdr:colOff>
      <xdr:row>18</xdr:row>
      <xdr:rowOff>1085805</xdr:rowOff>
    </xdr:from>
    <xdr:to>
      <xdr:col>13</xdr:col>
      <xdr:colOff>557934</xdr:colOff>
      <xdr:row>18</xdr:row>
      <xdr:rowOff>1085805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228090" y="4976401"/>
          <a:ext cx="6762882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8282</xdr:colOff>
      <xdr:row>18</xdr:row>
      <xdr:rowOff>618483</xdr:rowOff>
    </xdr:from>
    <xdr:to>
      <xdr:col>13</xdr:col>
      <xdr:colOff>557934</xdr:colOff>
      <xdr:row>18</xdr:row>
      <xdr:rowOff>618483</xdr:rowOff>
    </xdr:to>
    <xdr:cxnSp macro="">
      <xdr:nvCxnSpPr>
        <xdr:cNvPr id="10" name="Gerade Verbindung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>
          <a:off x="228090" y="4509079"/>
          <a:ext cx="6762882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4" name="Textfeld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0.06506</cdr:x>
      <cdr:y>0.0019</cdr:y>
    </cdr:from>
    <cdr:to>
      <cdr:x>0.08556</cdr:x>
      <cdr:y>0.76897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461495" y="8090"/>
          <a:ext cx="145411" cy="326593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UBA">
      <a:dk1>
        <a:sysClr val="windowText" lastClr="000000"/>
      </a:dk1>
      <a:lt1>
        <a:sysClr val="window" lastClr="FFFFFF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theme="3"/>
  </sheetPr>
  <dimension ref="A1:U38"/>
  <sheetViews>
    <sheetView showGridLines="0" topLeftCell="A23" workbookViewId="0">
      <selection activeCell="H39" sqref="H39"/>
    </sheetView>
  </sheetViews>
  <sheetFormatPr baseColWidth="10" defaultColWidth="11.42578125" defaultRowHeight="12.75" x14ac:dyDescent="0.2"/>
  <cols>
    <col min="1" max="1" width="18" style="24" bestFit="1" customWidth="1"/>
    <col min="2" max="2" width="16.7109375" style="24" customWidth="1"/>
    <col min="3" max="6" width="23" style="52" customWidth="1"/>
    <col min="7" max="10" width="11.42578125" style="12"/>
    <col min="11" max="16384" width="11.42578125" style="24"/>
  </cols>
  <sheetData>
    <row r="1" spans="1:21" ht="15.95" customHeight="1" x14ac:dyDescent="0.2">
      <c r="A1" s="34" t="s">
        <v>1</v>
      </c>
      <c r="B1" s="55" t="s">
        <v>32</v>
      </c>
      <c r="C1" s="56"/>
      <c r="D1" s="56"/>
      <c r="E1" s="56"/>
      <c r="F1" s="56"/>
    </row>
    <row r="2" spans="1:21" ht="15.95" customHeight="1" x14ac:dyDescent="0.2">
      <c r="A2" s="34" t="s">
        <v>2</v>
      </c>
      <c r="B2" s="55" t="s">
        <v>29</v>
      </c>
      <c r="C2" s="56"/>
      <c r="D2" s="56"/>
      <c r="E2" s="56"/>
      <c r="F2" s="56"/>
    </row>
    <row r="3" spans="1:21" ht="15.95" customHeight="1" x14ac:dyDescent="0.2">
      <c r="A3" s="34" t="s">
        <v>0</v>
      </c>
      <c r="B3" s="55" t="s">
        <v>45</v>
      </c>
      <c r="C3" s="56"/>
      <c r="D3" s="56"/>
      <c r="E3" s="56"/>
      <c r="F3" s="56"/>
      <c r="U3" s="25" t="str">
        <f>"Quelle: "&amp;Daten!B3</f>
        <v>Quelle: Umweltbundesamt 2024, Auswertung anhand der Daten der Messnetze der Länder und des Umweltbundesamtes</v>
      </c>
    </row>
    <row r="4" spans="1:21" x14ac:dyDescent="0.2">
      <c r="A4" s="34" t="s">
        <v>3</v>
      </c>
      <c r="B4" s="55"/>
      <c r="C4" s="56"/>
      <c r="D4" s="56"/>
      <c r="E4" s="56"/>
      <c r="F4" s="56"/>
    </row>
    <row r="5" spans="1:21" x14ac:dyDescent="0.2">
      <c r="A5" s="34" t="s">
        <v>8</v>
      </c>
      <c r="B5" s="55"/>
      <c r="C5" s="56"/>
      <c r="D5" s="56"/>
      <c r="E5" s="56"/>
      <c r="F5" s="56"/>
    </row>
    <row r="6" spans="1:21" x14ac:dyDescent="0.2">
      <c r="A6" s="35" t="s">
        <v>9</v>
      </c>
      <c r="B6" s="57"/>
      <c r="C6" s="58"/>
      <c r="D6" s="58"/>
      <c r="E6" s="58"/>
      <c r="F6" s="58"/>
    </row>
    <row r="8" spans="1:21" ht="13.5" x14ac:dyDescent="0.25">
      <c r="A8" s="13"/>
      <c r="B8" s="13"/>
      <c r="C8" s="45"/>
      <c r="D8" s="46"/>
      <c r="E8" s="46"/>
      <c r="F8" s="46"/>
    </row>
    <row r="9" spans="1:21" ht="39.75" customHeight="1" x14ac:dyDescent="0.25">
      <c r="A9" s="12"/>
      <c r="B9" s="36"/>
      <c r="C9" s="37" t="s">
        <v>30</v>
      </c>
      <c r="D9" s="37" t="s">
        <v>31</v>
      </c>
      <c r="E9" s="37" t="s">
        <v>10</v>
      </c>
      <c r="F9" s="47" t="s">
        <v>11</v>
      </c>
      <c r="G9" s="15"/>
      <c r="H9" s="15"/>
      <c r="I9" s="15"/>
      <c r="J9" s="15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spans="1:21" ht="25.5" customHeight="1" x14ac:dyDescent="0.2">
      <c r="A10" s="12"/>
      <c r="B10" s="38" t="s">
        <v>12</v>
      </c>
      <c r="C10" s="48">
        <v>26</v>
      </c>
      <c r="D10" s="48">
        <v>18</v>
      </c>
      <c r="E10" s="49">
        <v>0.59090909090909094</v>
      </c>
      <c r="F10" s="40">
        <v>0.40909090909090912</v>
      </c>
    </row>
    <row r="11" spans="1:21" ht="25.5" customHeight="1" x14ac:dyDescent="0.2">
      <c r="A11" s="14"/>
      <c r="B11" s="39" t="s">
        <v>13</v>
      </c>
      <c r="C11" s="50">
        <v>29</v>
      </c>
      <c r="D11" s="50">
        <v>20</v>
      </c>
      <c r="E11" s="51">
        <v>0.59183673469387754</v>
      </c>
      <c r="F11" s="41">
        <v>0.40816326530612246</v>
      </c>
    </row>
    <row r="12" spans="1:21" ht="25.5" customHeight="1" x14ac:dyDescent="0.2">
      <c r="A12" s="14"/>
      <c r="B12" s="38" t="s">
        <v>14</v>
      </c>
      <c r="C12" s="48">
        <v>31</v>
      </c>
      <c r="D12" s="48">
        <v>25</v>
      </c>
      <c r="E12" s="49">
        <v>0.5535714285714286</v>
      </c>
      <c r="F12" s="40">
        <v>0.44642857142857145</v>
      </c>
    </row>
    <row r="13" spans="1:21" ht="25.5" customHeight="1" x14ac:dyDescent="0.2">
      <c r="A13" s="14"/>
      <c r="B13" s="39" t="s">
        <v>15</v>
      </c>
      <c r="C13" s="50">
        <v>32</v>
      </c>
      <c r="D13" s="50">
        <v>33</v>
      </c>
      <c r="E13" s="51">
        <v>0.49230769230769234</v>
      </c>
      <c r="F13" s="41">
        <v>0.50769230769230766</v>
      </c>
    </row>
    <row r="14" spans="1:21" ht="25.5" customHeight="1" x14ac:dyDescent="0.2">
      <c r="A14" s="14"/>
      <c r="B14" s="38" t="s">
        <v>16</v>
      </c>
      <c r="C14" s="48">
        <v>25</v>
      </c>
      <c r="D14" s="48">
        <v>40</v>
      </c>
      <c r="E14" s="49">
        <v>0.38461538461538464</v>
      </c>
      <c r="F14" s="40">
        <v>0.61538461538461542</v>
      </c>
    </row>
    <row r="15" spans="1:21" ht="25.5" customHeight="1" x14ac:dyDescent="0.2">
      <c r="A15" s="14"/>
      <c r="B15" s="39" t="s">
        <v>17</v>
      </c>
      <c r="C15" s="50">
        <v>22</v>
      </c>
      <c r="D15" s="50">
        <v>46</v>
      </c>
      <c r="E15" s="51">
        <v>0.3235294117647059</v>
      </c>
      <c r="F15" s="41">
        <v>0.67647058823529416</v>
      </c>
    </row>
    <row r="16" spans="1:21" ht="25.5" customHeight="1" x14ac:dyDescent="0.2">
      <c r="A16" s="14"/>
      <c r="B16" s="38" t="s">
        <v>18</v>
      </c>
      <c r="C16" s="48">
        <v>26</v>
      </c>
      <c r="D16" s="48">
        <v>44</v>
      </c>
      <c r="E16" s="49">
        <v>0.37142857142857144</v>
      </c>
      <c r="F16" s="40">
        <v>0.62857142857142856</v>
      </c>
    </row>
    <row r="17" spans="1:6" ht="25.5" customHeight="1" x14ac:dyDescent="0.2">
      <c r="A17" s="14"/>
      <c r="B17" s="39" t="s">
        <v>19</v>
      </c>
      <c r="C17" s="50">
        <v>26</v>
      </c>
      <c r="D17" s="50">
        <v>45</v>
      </c>
      <c r="E17" s="51">
        <v>0.36619718309859156</v>
      </c>
      <c r="F17" s="41">
        <v>0.63380281690140849</v>
      </c>
    </row>
    <row r="18" spans="1:6" ht="25.5" customHeight="1" x14ac:dyDescent="0.2">
      <c r="A18" s="14"/>
      <c r="B18" s="38" t="s">
        <v>20</v>
      </c>
      <c r="C18" s="48">
        <v>43</v>
      </c>
      <c r="D18" s="48">
        <v>31</v>
      </c>
      <c r="E18" s="49">
        <v>0.58108108108108103</v>
      </c>
      <c r="F18" s="40">
        <v>0.41891891891891891</v>
      </c>
    </row>
    <row r="19" spans="1:6" ht="25.5" customHeight="1" x14ac:dyDescent="0.2">
      <c r="A19" s="14"/>
      <c r="B19" s="39" t="s">
        <v>21</v>
      </c>
      <c r="C19" s="50">
        <v>38</v>
      </c>
      <c r="D19" s="50">
        <v>37</v>
      </c>
      <c r="E19" s="51">
        <v>0.50666666666666671</v>
      </c>
      <c r="F19" s="41">
        <v>0.49333333333333335</v>
      </c>
    </row>
    <row r="20" spans="1:6" ht="25.5" customHeight="1" x14ac:dyDescent="0.2">
      <c r="A20" s="14"/>
      <c r="B20" s="38" t="s">
        <v>22</v>
      </c>
      <c r="C20" s="48">
        <v>40</v>
      </c>
      <c r="D20" s="48">
        <v>34</v>
      </c>
      <c r="E20" s="49">
        <v>0.54054054054054057</v>
      </c>
      <c r="F20" s="40">
        <v>0.45945945945945948</v>
      </c>
    </row>
    <row r="21" spans="1:6" ht="25.5" customHeight="1" x14ac:dyDescent="0.2">
      <c r="A21" s="14"/>
      <c r="B21" s="39" t="s">
        <v>23</v>
      </c>
      <c r="C21" s="50">
        <v>47</v>
      </c>
      <c r="D21" s="50">
        <v>27</v>
      </c>
      <c r="E21" s="51">
        <v>0.63513513513513509</v>
      </c>
      <c r="F21" s="41">
        <v>0.36486486486486486</v>
      </c>
    </row>
    <row r="22" spans="1:6" ht="25.5" customHeight="1" x14ac:dyDescent="0.2">
      <c r="A22" s="14"/>
      <c r="B22" s="38" t="s">
        <v>24</v>
      </c>
      <c r="C22" s="48">
        <v>41</v>
      </c>
      <c r="D22" s="48">
        <v>24</v>
      </c>
      <c r="E22" s="49">
        <v>0.63076923076923075</v>
      </c>
      <c r="F22" s="40">
        <v>0.36923076923076925</v>
      </c>
    </row>
    <row r="23" spans="1:6" ht="25.5" customHeight="1" x14ac:dyDescent="0.2">
      <c r="A23" s="14"/>
      <c r="B23" s="39" t="s">
        <v>25</v>
      </c>
      <c r="C23" s="50">
        <v>39</v>
      </c>
      <c r="D23" s="50">
        <v>24</v>
      </c>
      <c r="E23" s="51">
        <v>0.61904761904761907</v>
      </c>
      <c r="F23" s="41">
        <v>0.38095238095238093</v>
      </c>
    </row>
    <row r="24" spans="1:6" ht="25.5" customHeight="1" x14ac:dyDescent="0.2">
      <c r="A24" s="12"/>
      <c r="B24" s="38" t="s">
        <v>26</v>
      </c>
      <c r="C24" s="48">
        <v>37</v>
      </c>
      <c r="D24" s="48">
        <v>26</v>
      </c>
      <c r="E24" s="49">
        <v>0.58730158730158732</v>
      </c>
      <c r="F24" s="40">
        <v>0.41269841269841268</v>
      </c>
    </row>
    <row r="25" spans="1:6" ht="25.5" customHeight="1" x14ac:dyDescent="0.2">
      <c r="B25" s="39" t="s">
        <v>27</v>
      </c>
      <c r="C25" s="50">
        <v>34</v>
      </c>
      <c r="D25" s="50">
        <v>27</v>
      </c>
      <c r="E25" s="51">
        <v>0.55737704918032782</v>
      </c>
      <c r="F25" s="41">
        <v>0.44262295081967212</v>
      </c>
    </row>
    <row r="26" spans="1:6" ht="25.5" customHeight="1" x14ac:dyDescent="0.2">
      <c r="B26" s="38" t="s">
        <v>28</v>
      </c>
      <c r="C26" s="48">
        <v>15</v>
      </c>
      <c r="D26" s="48">
        <v>46</v>
      </c>
      <c r="E26" s="49">
        <v>0.24590163934426229</v>
      </c>
      <c r="F26" s="40">
        <v>0.75409836065573765</v>
      </c>
    </row>
    <row r="27" spans="1:6" ht="25.5" customHeight="1" x14ac:dyDescent="0.2">
      <c r="B27" s="39" t="s">
        <v>33</v>
      </c>
      <c r="C27" s="50">
        <v>11</v>
      </c>
      <c r="D27" s="50">
        <v>51</v>
      </c>
      <c r="E27" s="51">
        <v>0.17741935483870969</v>
      </c>
      <c r="F27" s="41">
        <v>0.82258064516129037</v>
      </c>
    </row>
    <row r="28" spans="1:6" ht="25.5" customHeight="1" x14ac:dyDescent="0.2">
      <c r="B28" s="38" t="s">
        <v>34</v>
      </c>
      <c r="C28" s="48">
        <v>6</v>
      </c>
      <c r="D28" s="48">
        <v>59</v>
      </c>
      <c r="E28" s="49">
        <v>9.2307692307692313E-2</v>
      </c>
      <c r="F28" s="40">
        <v>0.90769230769230769</v>
      </c>
    </row>
    <row r="29" spans="1:6" ht="25.5" customHeight="1" x14ac:dyDescent="0.2">
      <c r="B29" s="39" t="s">
        <v>35</v>
      </c>
      <c r="C29" s="50">
        <v>11</v>
      </c>
      <c r="D29" s="50">
        <v>53</v>
      </c>
      <c r="E29" s="51">
        <v>0.171875</v>
      </c>
      <c r="F29" s="41">
        <v>0.828125</v>
      </c>
    </row>
    <row r="30" spans="1:6" ht="24" x14ac:dyDescent="0.2">
      <c r="B30" s="38" t="s">
        <v>36</v>
      </c>
      <c r="C30" s="48">
        <v>12</v>
      </c>
      <c r="D30" s="48">
        <v>54</v>
      </c>
      <c r="E30" s="49">
        <v>0.18181818181818182</v>
      </c>
      <c r="F30" s="40">
        <v>0.81818181818181823</v>
      </c>
    </row>
    <row r="31" spans="1:6" ht="24" x14ac:dyDescent="0.2">
      <c r="B31" s="39" t="s">
        <v>37</v>
      </c>
      <c r="C31" s="50">
        <v>9</v>
      </c>
      <c r="D31" s="50">
        <v>58</v>
      </c>
      <c r="E31" s="51">
        <f>C31/(C31+D31)</f>
        <v>0.13432835820895522</v>
      </c>
      <c r="F31" s="62">
        <f>D31/(C31+D31)</f>
        <v>0.86567164179104472</v>
      </c>
    </row>
    <row r="32" spans="1:6" ht="24" x14ac:dyDescent="0.2">
      <c r="B32" s="38" t="s">
        <v>38</v>
      </c>
      <c r="C32" s="48">
        <v>13</v>
      </c>
      <c r="D32" s="48">
        <v>54</v>
      </c>
      <c r="E32" s="49">
        <f>C32/(C32+D32)</f>
        <v>0.19402985074626866</v>
      </c>
      <c r="F32" s="40">
        <f>D32/(C32+D32)</f>
        <v>0.80597014925373134</v>
      </c>
    </row>
    <row r="33" spans="2:6" ht="24" x14ac:dyDescent="0.2">
      <c r="B33" s="39" t="s">
        <v>39</v>
      </c>
      <c r="C33" s="50">
        <v>18</v>
      </c>
      <c r="D33" s="50">
        <v>49</v>
      </c>
      <c r="E33" s="51">
        <f>C33/(C33+D33)</f>
        <v>0.26865671641791045</v>
      </c>
      <c r="F33" s="62">
        <f>D33/(C33+D33)</f>
        <v>0.73134328358208955</v>
      </c>
    </row>
    <row r="34" spans="2:6" ht="24" x14ac:dyDescent="0.2">
      <c r="B34" s="38" t="s">
        <v>40</v>
      </c>
      <c r="C34" s="48">
        <v>22</v>
      </c>
      <c r="D34" s="48">
        <v>45</v>
      </c>
      <c r="E34" s="54">
        <f t="shared" ref="E34:E35" si="0">C34/(C34+D34)</f>
        <v>0.32835820895522388</v>
      </c>
      <c r="F34" s="63">
        <f t="shared" ref="F34:F35" si="1">D34/(C34+D34)</f>
        <v>0.67164179104477617</v>
      </c>
    </row>
    <row r="35" spans="2:6" ht="24" x14ac:dyDescent="0.2">
      <c r="B35" s="39" t="s">
        <v>41</v>
      </c>
      <c r="C35" s="50">
        <v>14</v>
      </c>
      <c r="D35" s="50">
        <v>53</v>
      </c>
      <c r="E35" s="51">
        <f t="shared" si="0"/>
        <v>0.20895522388059701</v>
      </c>
      <c r="F35" s="62">
        <f t="shared" si="1"/>
        <v>0.79104477611940294</v>
      </c>
    </row>
    <row r="36" spans="2:6" ht="24" x14ac:dyDescent="0.2">
      <c r="B36" s="38" t="s">
        <v>42</v>
      </c>
      <c r="C36" s="48">
        <v>12</v>
      </c>
      <c r="D36" s="48">
        <v>55</v>
      </c>
      <c r="E36" s="54">
        <f t="shared" ref="E36:E37" si="2">C36/(C36+D36)</f>
        <v>0.17910447761194029</v>
      </c>
      <c r="F36" s="63">
        <f t="shared" ref="F36:F37" si="3">D36/(C36+D36)</f>
        <v>0.82089552238805974</v>
      </c>
    </row>
    <row r="37" spans="2:6" ht="24" x14ac:dyDescent="0.2">
      <c r="B37" s="39" t="s">
        <v>43</v>
      </c>
      <c r="C37" s="50">
        <v>13</v>
      </c>
      <c r="D37" s="50">
        <v>54</v>
      </c>
      <c r="E37" s="51">
        <f t="shared" si="2"/>
        <v>0.19402985074626866</v>
      </c>
      <c r="F37" s="62">
        <f t="shared" si="3"/>
        <v>0.80597014925373134</v>
      </c>
    </row>
    <row r="38" spans="2:6" ht="24" x14ac:dyDescent="0.2">
      <c r="B38" s="38" t="s">
        <v>44</v>
      </c>
      <c r="C38" s="48">
        <v>5</v>
      </c>
      <c r="D38" s="48">
        <v>62</v>
      </c>
      <c r="E38" s="54">
        <v>7.4626865671641784E-2</v>
      </c>
      <c r="F38" s="63">
        <v>0.92537313432835822</v>
      </c>
    </row>
  </sheetData>
  <sheetProtection selectLockedCells="1"/>
  <mergeCells count="6">
    <mergeCell ref="B1:F1"/>
    <mergeCell ref="B5:F5"/>
    <mergeCell ref="B6:F6"/>
    <mergeCell ref="B4:F4"/>
    <mergeCell ref="B3:F3"/>
    <mergeCell ref="B2:F2"/>
  </mergeCells>
  <phoneticPr fontId="19" type="noConversion"/>
  <conditionalFormatting sqref="G9:U9">
    <cfRule type="cellIs" dxfId="0" priority="2" operator="greaterThan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scale="6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  <pageSetUpPr fitToPage="1"/>
  </sheetPr>
  <dimension ref="A1:Y29"/>
  <sheetViews>
    <sheetView showGridLines="0" tabSelected="1" zoomScale="130" zoomScaleNormal="130" workbookViewId="0">
      <selection activeCell="P17" sqref="P17"/>
    </sheetView>
  </sheetViews>
  <sheetFormatPr baseColWidth="10" defaultRowHeight="12.75" x14ac:dyDescent="0.2"/>
  <cols>
    <col min="1" max="1" width="3.28515625" style="32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18.5703125" style="1" customWidth="1"/>
    <col min="12" max="12" width="1.7109375" style="1" customWidth="1"/>
    <col min="13" max="13" width="14" style="1" customWidth="1"/>
    <col min="14" max="14" width="11.7109375" style="1" customWidth="1"/>
    <col min="15" max="15" width="1.42578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 x14ac:dyDescent="0.2">
      <c r="A1" s="42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7"/>
    </row>
    <row r="2" spans="1:25" ht="20.25" customHeight="1" x14ac:dyDescent="0.2">
      <c r="A2" s="43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8"/>
      <c r="Q2" s="59" t="s">
        <v>7</v>
      </c>
      <c r="R2" s="60"/>
      <c r="S2" s="60"/>
      <c r="T2" s="60"/>
      <c r="U2" s="60"/>
      <c r="V2" s="60"/>
      <c r="W2" s="60"/>
      <c r="X2" s="60"/>
      <c r="Y2" s="61"/>
    </row>
    <row r="3" spans="1:25" ht="18.75" customHeight="1" x14ac:dyDescent="0.3">
      <c r="A3" s="43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28"/>
      <c r="Q3" s="17"/>
      <c r="R3" s="18"/>
      <c r="S3" s="23"/>
      <c r="T3" s="18"/>
      <c r="U3" s="18"/>
      <c r="V3" s="23"/>
      <c r="W3" s="18"/>
      <c r="X3" s="18"/>
      <c r="Y3" s="19"/>
    </row>
    <row r="4" spans="1:25" ht="15.95" customHeight="1" x14ac:dyDescent="0.2">
      <c r="A4" s="43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N4" s="28"/>
      <c r="Q4" s="17"/>
      <c r="R4" s="18"/>
      <c r="S4" s="18"/>
      <c r="T4" s="18"/>
      <c r="U4" s="18"/>
      <c r="V4" s="18"/>
      <c r="W4" s="18"/>
      <c r="X4" s="18"/>
      <c r="Y4" s="19"/>
    </row>
    <row r="5" spans="1:25" ht="7.5" customHeight="1" x14ac:dyDescent="0.2">
      <c r="A5" s="43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28"/>
      <c r="Q5" s="17"/>
      <c r="R5" s="18"/>
      <c r="S5" s="18"/>
      <c r="T5" s="18"/>
      <c r="U5" s="18"/>
      <c r="V5" s="18"/>
      <c r="W5" s="18"/>
      <c r="X5" s="18"/>
      <c r="Y5" s="19"/>
    </row>
    <row r="6" spans="1:25" ht="16.5" customHeight="1" x14ac:dyDescent="0.2">
      <c r="A6" s="43"/>
      <c r="C6" s="4"/>
      <c r="N6" s="28"/>
      <c r="Q6" s="17"/>
      <c r="R6" s="18"/>
      <c r="S6" s="18"/>
      <c r="T6" s="18"/>
      <c r="U6" s="18"/>
      <c r="V6" s="18"/>
      <c r="W6" s="18"/>
      <c r="X6" s="18"/>
      <c r="Y6" s="19"/>
    </row>
    <row r="7" spans="1:25" ht="16.5" customHeight="1" x14ac:dyDescent="0.2">
      <c r="A7" s="43"/>
      <c r="C7" s="4"/>
      <c r="N7" s="28"/>
      <c r="Q7" s="17"/>
      <c r="R7" s="18"/>
      <c r="S7" s="18"/>
      <c r="T7" s="18"/>
      <c r="U7" s="18"/>
      <c r="V7" s="18"/>
      <c r="W7" s="18"/>
      <c r="X7" s="18"/>
      <c r="Y7" s="19"/>
    </row>
    <row r="8" spans="1:25" ht="16.5" customHeight="1" x14ac:dyDescent="0.2">
      <c r="A8" s="43"/>
      <c r="C8" s="4"/>
      <c r="N8" s="28"/>
      <c r="Q8" s="17"/>
      <c r="R8" s="18"/>
      <c r="S8" s="18"/>
      <c r="T8" s="18"/>
      <c r="U8" s="18"/>
      <c r="V8" s="18"/>
      <c r="W8" s="18"/>
      <c r="X8" s="18"/>
      <c r="Y8" s="19"/>
    </row>
    <row r="9" spans="1:25" ht="16.5" customHeight="1" x14ac:dyDescent="0.2">
      <c r="A9" s="43"/>
      <c r="C9" s="4"/>
      <c r="N9" s="28"/>
      <c r="Q9" s="17"/>
      <c r="R9" s="18"/>
      <c r="S9" s="18"/>
      <c r="T9" s="18"/>
      <c r="U9" s="18"/>
      <c r="V9" s="18"/>
      <c r="W9" s="18"/>
      <c r="X9" s="18"/>
      <c r="Y9" s="19"/>
    </row>
    <row r="10" spans="1:25" ht="16.5" customHeight="1" x14ac:dyDescent="0.2">
      <c r="A10" s="43"/>
      <c r="C10" s="4"/>
      <c r="N10" s="28"/>
      <c r="Q10" s="17"/>
      <c r="R10" s="18"/>
      <c r="S10" s="18"/>
      <c r="T10" s="18"/>
      <c r="U10" s="18"/>
      <c r="V10" s="18"/>
      <c r="W10" s="18"/>
      <c r="X10" s="18"/>
      <c r="Y10" s="19"/>
    </row>
    <row r="11" spans="1:25" ht="16.5" customHeight="1" x14ac:dyDescent="0.2">
      <c r="A11" s="43"/>
      <c r="C11" s="4"/>
      <c r="N11" s="28"/>
      <c r="Q11" s="17"/>
      <c r="R11" s="23" t="s">
        <v>4</v>
      </c>
      <c r="S11" s="18"/>
      <c r="T11" s="18"/>
      <c r="U11" s="18"/>
      <c r="V11" s="18"/>
      <c r="W11" s="18"/>
      <c r="X11" s="18"/>
      <c r="Y11" s="19"/>
    </row>
    <row r="12" spans="1:25" ht="16.5" customHeight="1" x14ac:dyDescent="0.2">
      <c r="A12" s="43"/>
      <c r="C12" s="4"/>
      <c r="N12" s="28"/>
      <c r="Q12" s="17"/>
      <c r="R12" s="18"/>
      <c r="S12" s="18"/>
      <c r="T12" s="18"/>
      <c r="U12" s="18"/>
      <c r="V12" s="18"/>
      <c r="W12" s="18"/>
      <c r="X12" s="18"/>
      <c r="Y12" s="19"/>
    </row>
    <row r="13" spans="1:25" ht="17.25" customHeight="1" x14ac:dyDescent="0.2">
      <c r="A13" s="43"/>
      <c r="C13" s="4"/>
      <c r="N13" s="28"/>
      <c r="Q13" s="17"/>
      <c r="R13" s="23" t="s">
        <v>5</v>
      </c>
      <c r="S13" s="18"/>
      <c r="T13" s="18"/>
      <c r="U13" s="18"/>
      <c r="V13" s="18"/>
      <c r="W13" s="18"/>
      <c r="X13" s="18"/>
      <c r="Y13" s="19"/>
    </row>
    <row r="14" spans="1:25" ht="16.5" customHeight="1" x14ac:dyDescent="0.2">
      <c r="A14" s="43"/>
      <c r="C14" s="4"/>
      <c r="N14" s="28"/>
      <c r="Q14" s="17"/>
      <c r="R14" s="18"/>
      <c r="S14" s="18"/>
      <c r="T14" s="18"/>
      <c r="U14" s="18"/>
      <c r="V14" s="18"/>
      <c r="W14" s="18"/>
      <c r="X14" s="18"/>
      <c r="Y14" s="19"/>
    </row>
    <row r="15" spans="1:25" ht="16.5" customHeight="1" x14ac:dyDescent="0.2">
      <c r="A15" s="43"/>
      <c r="C15" s="4"/>
      <c r="N15" s="28"/>
      <c r="Q15" s="17"/>
      <c r="R15" s="18"/>
      <c r="S15" s="23" t="s">
        <v>6</v>
      </c>
      <c r="T15" s="18"/>
      <c r="U15" s="18"/>
      <c r="V15" s="23" t="s">
        <v>6</v>
      </c>
      <c r="W15" s="18"/>
      <c r="X15" s="18"/>
      <c r="Y15" s="19"/>
    </row>
    <row r="16" spans="1:25" ht="16.5" customHeight="1" x14ac:dyDescent="0.2">
      <c r="A16" s="43"/>
      <c r="C16" s="4"/>
      <c r="N16" s="28"/>
      <c r="Q16" s="17"/>
      <c r="R16" s="18"/>
      <c r="S16" s="18"/>
      <c r="T16" s="18"/>
      <c r="U16" s="18"/>
      <c r="V16" s="18"/>
      <c r="W16" s="18"/>
      <c r="X16" s="18"/>
      <c r="Y16" s="19"/>
    </row>
    <row r="17" spans="1:25" ht="16.5" customHeight="1" x14ac:dyDescent="0.2">
      <c r="A17" s="43"/>
      <c r="C17" s="4"/>
      <c r="N17" s="28"/>
      <c r="Q17" s="17"/>
      <c r="R17" s="18"/>
      <c r="S17" s="18"/>
      <c r="T17" s="18"/>
      <c r="U17" s="18"/>
      <c r="V17" s="18"/>
      <c r="W17" s="18"/>
      <c r="X17" s="18"/>
      <c r="Y17" s="19"/>
    </row>
    <row r="18" spans="1:25" ht="22.5" customHeight="1" x14ac:dyDescent="0.2">
      <c r="A18" s="43"/>
      <c r="C18" s="4"/>
      <c r="N18" s="28"/>
      <c r="Q18" s="17"/>
      <c r="R18" s="18"/>
      <c r="S18" s="18"/>
      <c r="T18" s="18"/>
      <c r="U18" s="18"/>
      <c r="V18" s="18"/>
      <c r="W18" s="18"/>
      <c r="X18" s="18"/>
      <c r="Y18" s="19"/>
    </row>
    <row r="19" spans="1:25" ht="87" customHeight="1" x14ac:dyDescent="0.2">
      <c r="A19" s="43"/>
      <c r="B19" s="33"/>
      <c r="C19" s="10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29"/>
      <c r="Q19" s="20"/>
      <c r="R19" s="21"/>
      <c r="S19" s="21"/>
      <c r="T19" s="21"/>
      <c r="U19" s="21"/>
      <c r="V19" s="21"/>
      <c r="W19" s="21"/>
      <c r="X19" s="21"/>
      <c r="Y19" s="22"/>
    </row>
    <row r="20" spans="1:25" ht="9" customHeight="1" x14ac:dyDescent="0.2">
      <c r="A20" s="43"/>
      <c r="B20" s="33"/>
      <c r="C20" s="10"/>
      <c r="D20" s="11"/>
      <c r="E20" s="53"/>
      <c r="F20" s="11"/>
      <c r="G20" s="53"/>
      <c r="H20" s="11"/>
      <c r="I20" s="53"/>
      <c r="J20" s="11"/>
      <c r="K20" s="53"/>
      <c r="L20" s="11"/>
      <c r="M20" s="53"/>
      <c r="N20" s="29"/>
    </row>
    <row r="21" spans="1:25" ht="8.25" customHeight="1" x14ac:dyDescent="0.2">
      <c r="A21" s="44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1"/>
    </row>
    <row r="22" spans="1:25" ht="6" customHeight="1" x14ac:dyDescent="0.2">
      <c r="B22" s="7"/>
      <c r="C22" s="7"/>
      <c r="D22" s="7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</row>
    <row r="23" spans="1:25" ht="4.5" customHeight="1" x14ac:dyDescent="0.2">
      <c r="B23" s="7"/>
      <c r="C23" s="7"/>
      <c r="D23" s="7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</row>
    <row r="24" spans="1:25" ht="6" customHeight="1" x14ac:dyDescent="0.2">
      <c r="B24" s="7"/>
      <c r="C24" s="7"/>
      <c r="D24" s="7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</row>
    <row r="25" spans="1:25" ht="6.75" customHeight="1" x14ac:dyDescent="0.2"/>
    <row r="26" spans="1:25" ht="4.5" customHeight="1" x14ac:dyDescent="0.2">
      <c r="H26" s="3"/>
      <c r="I26" s="3"/>
      <c r="J26" s="3"/>
      <c r="K26" s="3"/>
      <c r="L26" s="3"/>
    </row>
    <row r="27" spans="1:25" ht="18" customHeight="1" x14ac:dyDescent="0.2">
      <c r="B27" s="16"/>
      <c r="C27" s="16"/>
      <c r="D27" s="16"/>
      <c r="E27" s="16"/>
      <c r="F27" s="16"/>
      <c r="G27" s="3"/>
      <c r="H27" s="3"/>
      <c r="I27" s="3"/>
      <c r="J27" s="3"/>
      <c r="K27" s="3"/>
      <c r="L27" s="3"/>
    </row>
    <row r="28" spans="1:25" x14ac:dyDescent="0.2">
      <c r="B28" s="16"/>
      <c r="C28" s="16"/>
      <c r="D28" s="16"/>
      <c r="E28" s="16"/>
      <c r="F28" s="16"/>
      <c r="G28" s="3"/>
      <c r="H28" s="3"/>
      <c r="I28" s="3"/>
      <c r="J28" s="3"/>
      <c r="K28" s="3"/>
      <c r="L28" s="3"/>
    </row>
    <row r="29" spans="1:25" x14ac:dyDescent="0.2">
      <c r="B29" s="16"/>
      <c r="C29" s="16"/>
      <c r="D29" s="16"/>
      <c r="E29" s="16"/>
      <c r="F29" s="16"/>
      <c r="G29" s="3"/>
      <c r="H29" s="3"/>
      <c r="I29" s="3"/>
      <c r="J29" s="3"/>
      <c r="K29" s="3"/>
      <c r="L29" s="3"/>
    </row>
  </sheetData>
  <sheetProtection selectLockedCells="1"/>
  <mergeCells count="1">
    <mergeCell ref="Q2:Y2"/>
  </mergeCells>
  <printOptions horizontalCentered="1"/>
  <pageMargins left="0" right="0" top="0.78740157480314965" bottom="0.78740157480314965" header="0.31496062992125984" footer="0.31496062992125984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Daten</vt:lpstr>
      <vt:lpstr>Diagramm</vt:lpstr>
      <vt:lpstr>Diagramm!Print_Area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stallmann</dc:creator>
  <cp:lastModifiedBy>Wilke, Sibylle</cp:lastModifiedBy>
  <cp:lastPrinted>2017-09-22T09:54:07Z</cp:lastPrinted>
  <dcterms:created xsi:type="dcterms:W3CDTF">2010-08-25T11:28:54Z</dcterms:created>
  <dcterms:modified xsi:type="dcterms:W3CDTF">2024-10-18T14:33:57Z</dcterms:modified>
</cp:coreProperties>
</file>