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2.1\Int\Themen\Daten\'Daten zur Umwelt' (FG I 1.5)\2024\DzU_11-5 Mobilität privater Haushalte\"/>
    </mc:Choice>
  </mc:AlternateContent>
  <xr:revisionPtr revIDLastSave="0" documentId="13_ncr:1_{78D0F1E2-8F97-4A7C-AA95-3FC9821341D2}" xr6:coauthVersionLast="36" xr6:coauthVersionMax="36" xr10:uidLastSave="{00000000-0000-0000-0000-000000000000}"/>
  <bookViews>
    <workbookView xWindow="0" yWindow="0" windowWidth="28800" windowHeight="14028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OFFSET(Daten!$B$10,0,0,COUNTA(Daten!$B$10:$B$15),-1)</definedName>
    <definedName name="Daten01">OFFSET(Daten!$C$10,0,0,COUNTA(Daten!$C$10:$C$15),-1)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Diagramm!$A$1:$O$23</definedName>
    <definedName name="p" localSheetId="1">Diagramm!$A$1:$O$23</definedName>
    <definedName name="Print_Area" localSheetId="1">Diagramm!$A$1:$O$23</definedName>
  </definedNames>
  <calcPr calcId="191029"/>
</workbook>
</file>

<file path=xl/calcChain.xml><?xml version="1.0" encoding="utf-8"?>
<calcChain xmlns="http://schemas.openxmlformats.org/spreadsheetml/2006/main">
  <c r="C15" i="1" l="1"/>
  <c r="C14" i="1"/>
  <c r="C11" i="1"/>
  <c r="C10" i="1"/>
  <c r="C16" i="1" l="1"/>
  <c r="C13" i="1"/>
  <c r="C12" i="1"/>
  <c r="S4" i="1" l="1"/>
  <c r="U3" i="1"/>
</calcChain>
</file>

<file path=xl/sharedStrings.xml><?xml version="1.0" encoding="utf-8"?>
<sst xmlns="http://schemas.openxmlformats.org/spreadsheetml/2006/main" count="37" uniqueCount="30">
  <si>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</si>
  <si>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</si>
  <si>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</si>
  <si>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</si>
  <si>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</si>
  <si>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</si>
  <si>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</si>
  <si>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</si>
  <si>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</si>
  <si>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</si>
  <si>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Gesamt</t>
  </si>
  <si>
    <t>Beruf</t>
  </si>
  <si>
    <t>Ausbildung</t>
  </si>
  <si>
    <t>Geschäft</t>
  </si>
  <si>
    <t>Einkauf</t>
  </si>
  <si>
    <t>Freizeit</t>
  </si>
  <si>
    <t>Begleitung</t>
  </si>
  <si>
    <t>Urlaub</t>
  </si>
  <si>
    <t>Prozent</t>
  </si>
  <si>
    <t>2003*</t>
  </si>
  <si>
    <t>2014**</t>
  </si>
  <si>
    <t xml:space="preserve">Begleitung </t>
  </si>
  <si>
    <t>Summe</t>
  </si>
  <si>
    <t>Motorisierter Individualverkehr</t>
  </si>
  <si>
    <t>Basisdaten aus oben genannter Quelle:</t>
  </si>
  <si>
    <t>2017*</t>
  </si>
  <si>
    <t>* Die ausgewiesenen Werte ab 2003 und ab 2017 sind aufgrund geänderter Abgrenzungen und Neuberechnungen nur eingeschränkt mit den Vorjahren vergleichbar - siehe Anmerkungen Seiten 212 bis 215.- **Ab 2014 wird die Nachfrage im Personenverkehr unter Heranziehung des Mikrozensus auf Basis des Zensus 2011 ermittelt.</t>
  </si>
  <si>
    <t>Bundesministerium für Digitales und Verkehr (Hrsg.), 
Verkehr in Zahlen 2023/2024, S.225</t>
  </si>
  <si>
    <t>835,9 Milliarden Personenkilometer</t>
  </si>
  <si>
    <t>Motorisierter Individualverkehr 2021 - Anteile nach Fahrtzweck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</si>
</sst>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Quelle:&quot;\ @"/>
    <numFmt numFmtId="165" formatCode="0\ %"/>
    <numFmt numFmtId="166" formatCode="0.0"/>
    <numFmt numFmtId="167" formatCode="0.0%"/>
    <numFmt numFmtId="168" formatCode="\$#,##0\ ;\(\$#,##0\)"/>
    <numFmt numFmtId="169" formatCode="_-* #,##0.00\ &quot;DM&quot;_-;\-* #,##0.00\ &quot;DM&quot;_-;_-* &quot;-&quot;??\ &quot;DM&quot;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0"/>
      <color rgb="FF080808"/>
      <name val="Cambria"/>
      <family val="1"/>
    </font>
    <font>
      <sz val="11"/>
      <color theme="1"/>
      <name val="Calibri"/>
      <family val="2"/>
      <scheme val="minor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22"/>
      <name val="Arial"/>
      <family val="2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0"/>
      <color indexed="22"/>
      <name val="Arial"/>
      <family val="2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color indexed="24"/>
      <name val="Arial"/>
      <family val="2"/>
    </font>
    <font>
      <sz val="10"/>
      <color indexed="24"/>
      <name val="Arial"/>
      <family val="2"/>
    </font>
    <font>
      <b/>
      <sz val="10"/>
      <color indexed="24"/>
      <name val="Arial"/>
      <family val="2"/>
    </font>
    <font>
      <b/>
      <sz val="12"/>
      <color indexed="24"/>
      <name val="Arial"/>
      <family val="2"/>
    </font>
    <font>
      <sz val="8"/>
      <color indexed="24"/>
      <name val="Arial"/>
      <family val="2"/>
    </font>
    <font>
      <b/>
      <sz val="8"/>
      <color indexed="24"/>
      <name val="Arial"/>
      <family val="2"/>
    </font>
    <font>
      <sz val="6"/>
      <color indexed="24"/>
      <name val="Arial"/>
      <family val="2"/>
    </font>
    <font>
      <b/>
      <sz val="18"/>
      <color indexed="24"/>
      <name val="Arial"/>
      <family val="2"/>
    </font>
    <font>
      <sz val="10"/>
      <color indexed="24"/>
      <name val="Arial"/>
      <family val="2"/>
    </font>
    <font>
      <b/>
      <sz val="9"/>
      <color theme="0"/>
      <name val="Cambria"/>
      <family val="1"/>
    </font>
    <font>
      <sz val="10"/>
      <name val="Cambria"/>
      <family val="1"/>
    </font>
    <font>
      <b/>
      <sz val="12"/>
      <name val="Cambria"/>
      <family val="1"/>
      <scheme val="major"/>
    </font>
    <font>
      <sz val="10"/>
      <color rgb="FFFF0000"/>
      <name val="Arial"/>
      <family val="2"/>
    </font>
    <font>
      <sz val="10"/>
      <name val="Cambria"/>
      <family val="1"/>
      <scheme val="major"/>
    </font>
    <font>
      <sz val="9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  <border>
      <left style="thin">
        <color rgb="FFFFFFFF"/>
      </left>
      <right/>
      <top/>
      <bottom/>
      <diagonal/>
    </border>
  </borders>
  <cellStyleXfs count="10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3" fillId="0" borderId="0"/>
    <xf numFmtId="0" fontId="37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4" fillId="0" borderId="0" applyNumberFormat="0" applyFont="0" applyFill="0" applyBorder="0" applyAlignment="0" applyProtection="0"/>
    <xf numFmtId="0" fontId="38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6" fillId="0" borderId="0" applyProtection="0"/>
    <xf numFmtId="0" fontId="47" fillId="0" borderId="0" applyProtection="0"/>
    <xf numFmtId="0" fontId="48" fillId="0" borderId="0" applyProtection="0"/>
    <xf numFmtId="0" fontId="46" fillId="0" borderId="0" applyProtection="0"/>
    <xf numFmtId="0" fontId="48" fillId="0" borderId="0" applyProtection="0"/>
    <xf numFmtId="0" fontId="49" fillId="0" borderId="0" applyProtection="0"/>
    <xf numFmtId="0" fontId="50" fillId="0" borderId="0" applyProtection="0"/>
    <xf numFmtId="2" fontId="38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4" fillId="0" borderId="0" applyFill="0" applyBorder="0" applyAlignment="0" applyProtection="0"/>
    <xf numFmtId="166" fontId="44" fillId="0" borderId="0" applyFill="0" applyBorder="0" applyProtection="0"/>
    <xf numFmtId="0" fontId="38" fillId="0" borderId="28" applyNumberFormat="0" applyFont="0" applyFill="0" applyAlignment="0" applyProtection="0"/>
    <xf numFmtId="0" fontId="41" fillId="0" borderId="28" applyNumberFormat="0" applyFont="0" applyFill="0" applyAlignment="0" applyProtection="0"/>
    <xf numFmtId="3" fontId="38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" fillId="0" borderId="0"/>
    <xf numFmtId="0" fontId="38" fillId="0" borderId="0"/>
    <xf numFmtId="0" fontId="2" fillId="0" borderId="0"/>
    <xf numFmtId="0" fontId="45" fillId="0" borderId="0"/>
    <xf numFmtId="0" fontId="41" fillId="0" borderId="0"/>
    <xf numFmtId="0" fontId="2" fillId="0" borderId="0"/>
    <xf numFmtId="0" fontId="36" fillId="0" borderId="0"/>
    <xf numFmtId="0" fontId="2" fillId="0" borderId="0"/>
    <xf numFmtId="0" fontId="45" fillId="0" borderId="0"/>
    <xf numFmtId="0" fontId="52" fillId="0" borderId="0"/>
    <xf numFmtId="0" fontId="1" fillId="0" borderId="0"/>
    <xf numFmtId="0" fontId="44" fillId="0" borderId="28" applyNumberFormat="0" applyFill="0" applyAlignment="0" applyProtection="0"/>
    <xf numFmtId="169" fontId="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3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164" fontId="27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24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9" fillId="0" borderId="0" xfId="0" applyFont="1" applyBorder="1" applyAlignment="1">
      <alignment vertical="center"/>
    </xf>
    <xf numFmtId="0" fontId="25" fillId="0" borderId="0" xfId="0" applyFont="1" applyBorder="1" applyAlignment="1"/>
    <xf numFmtId="0" fontId="0" fillId="0" borderId="0" xfId="0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1" fillId="24" borderId="0" xfId="0" applyFont="1" applyFill="1" applyBorder="1" applyProtection="1"/>
    <xf numFmtId="0" fontId="24" fillId="24" borderId="0" xfId="0" applyFont="1" applyFill="1" applyBorder="1" applyAlignment="1" applyProtection="1">
      <alignment vertical="center"/>
    </xf>
    <xf numFmtId="0" fontId="24" fillId="24" borderId="0" xfId="0" applyFont="1" applyFill="1" applyBorder="1" applyProtection="1"/>
    <xf numFmtId="0" fontId="26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2" fillId="25" borderId="0" xfId="0" applyFont="1" applyFill="1" applyBorder="1"/>
    <xf numFmtId="0" fontId="0" fillId="24" borderId="0" xfId="0" applyFill="1"/>
    <xf numFmtId="0" fontId="28" fillId="24" borderId="0" xfId="0" applyFont="1" applyFill="1"/>
    <xf numFmtId="0" fontId="0" fillId="0" borderId="23" xfId="0" applyBorder="1"/>
    <xf numFmtId="0" fontId="0" fillId="0" borderId="2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2" fillId="27" borderId="0" xfId="0" applyFont="1" applyFill="1"/>
    <xf numFmtId="0" fontId="0" fillId="0" borderId="22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0" fontId="29" fillId="24" borderId="0" xfId="0" applyFont="1" applyFill="1" applyBorder="1" applyAlignment="1" applyProtection="1">
      <alignment horizontal="left" vertical="top" wrapText="1"/>
    </xf>
    <xf numFmtId="0" fontId="34" fillId="28" borderId="14" xfId="0" applyFont="1" applyFill="1" applyBorder="1" applyAlignment="1">
      <alignment horizontal="right" vertical="center"/>
    </xf>
    <xf numFmtId="0" fontId="34" fillId="28" borderId="15" xfId="0" applyFont="1" applyFill="1" applyBorder="1" applyAlignment="1">
      <alignment horizontal="right" vertical="center"/>
    </xf>
    <xf numFmtId="0" fontId="34" fillId="28" borderId="25" xfId="0" applyFont="1" applyFill="1" applyBorder="1" applyAlignment="1">
      <alignment horizontal="left" vertical="center" wrapText="1"/>
    </xf>
    <xf numFmtId="0" fontId="35" fillId="27" borderId="21" xfId="0" applyFont="1" applyFill="1" applyBorder="1" applyAlignment="1">
      <alignment horizontal="left" vertical="center" wrapText="1"/>
    </xf>
    <xf numFmtId="0" fontId="35" fillId="29" borderId="21" xfId="0" applyFont="1" applyFill="1" applyBorder="1" applyAlignment="1">
      <alignment horizontal="left" vertical="center" wrapText="1"/>
    </xf>
    <xf numFmtId="165" fontId="0" fillId="24" borderId="0" xfId="0" applyNumberFormat="1" applyFill="1"/>
    <xf numFmtId="166" fontId="0" fillId="24" borderId="0" xfId="0" applyNumberFormat="1" applyFill="1" applyProtection="1"/>
    <xf numFmtId="167" fontId="0" fillId="24" borderId="0" xfId="0" applyNumberFormat="1" applyFill="1" applyProtection="1"/>
    <xf numFmtId="0" fontId="0" fillId="0" borderId="0" xfId="0" applyAlignment="1"/>
    <xf numFmtId="0" fontId="53" fillId="28" borderId="26" xfId="0" applyFont="1" applyFill="1" applyBorder="1" applyAlignment="1">
      <alignment horizontal="center" vertical="center" wrapText="1"/>
    </xf>
    <xf numFmtId="0" fontId="2" fillId="24" borderId="0" xfId="0" applyFont="1" applyFill="1"/>
    <xf numFmtId="0" fontId="2" fillId="0" borderId="0" xfId="0" applyFont="1" applyFill="1" applyProtection="1"/>
    <xf numFmtId="0" fontId="0" fillId="0" borderId="0" xfId="0" applyFill="1" applyProtection="1"/>
    <xf numFmtId="166" fontId="22" fillId="27" borderId="29" xfId="0" applyNumberFormat="1" applyFont="1" applyFill="1" applyBorder="1" applyAlignment="1">
      <alignment horizontal="right" vertical="center" wrapText="1" indent="3"/>
    </xf>
    <xf numFmtId="166" fontId="22" fillId="27" borderId="30" xfId="0" applyNumberFormat="1" applyFont="1" applyFill="1" applyBorder="1" applyAlignment="1">
      <alignment horizontal="right" vertical="center" wrapText="1" indent="3"/>
    </xf>
    <xf numFmtId="166" fontId="22" fillId="29" borderId="29" xfId="0" applyNumberFormat="1" applyFont="1" applyFill="1" applyBorder="1" applyAlignment="1">
      <alignment horizontal="right" vertical="center" wrapText="1" indent="3"/>
    </xf>
    <xf numFmtId="166" fontId="22" fillId="29" borderId="30" xfId="0" applyNumberFormat="1" applyFont="1" applyFill="1" applyBorder="1" applyAlignment="1">
      <alignment horizontal="right" vertical="center" wrapText="1" indent="3"/>
    </xf>
    <xf numFmtId="166" fontId="34" fillId="28" borderId="25" xfId="0" applyNumberFormat="1" applyFont="1" applyFill="1" applyBorder="1" applyAlignment="1">
      <alignment horizontal="right" vertical="center" wrapText="1" indent="3"/>
    </xf>
    <xf numFmtId="0" fontId="55" fillId="24" borderId="0" xfId="0" applyFont="1" applyFill="1"/>
    <xf numFmtId="166" fontId="22" fillId="27" borderId="29" xfId="0" applyNumberFormat="1" applyFont="1" applyFill="1" applyBorder="1" applyAlignment="1">
      <alignment horizontal="center" vertical="center" wrapText="1"/>
    </xf>
    <xf numFmtId="166" fontId="22" fillId="29" borderId="29" xfId="0" applyNumberFormat="1" applyFont="1" applyFill="1" applyBorder="1" applyAlignment="1">
      <alignment horizontal="center" vertical="center" wrapText="1"/>
    </xf>
    <xf numFmtId="0" fontId="56" fillId="24" borderId="0" xfId="0" applyFont="1" applyFill="1" applyAlignment="1">
      <alignment horizontal="center"/>
    </xf>
    <xf numFmtId="166" fontId="22" fillId="27" borderId="30" xfId="0" applyNumberFormat="1" applyFont="1" applyFill="1" applyBorder="1" applyAlignment="1">
      <alignment horizontal="center" vertical="center" wrapText="1"/>
    </xf>
    <xf numFmtId="166" fontId="22" fillId="29" borderId="30" xfId="0" applyNumberFormat="1" applyFont="1" applyFill="1" applyBorder="1" applyAlignment="1">
      <alignment horizontal="center" vertical="center" wrapText="1"/>
    </xf>
    <xf numFmtId="0" fontId="2" fillId="24" borderId="0" xfId="0" applyFont="1" applyFill="1" applyProtection="1"/>
    <xf numFmtId="166" fontId="53" fillId="28" borderId="26" xfId="0" applyNumberFormat="1" applyFont="1" applyFill="1" applyBorder="1" applyAlignment="1">
      <alignment horizontal="center" vertical="center" wrapText="1"/>
    </xf>
    <xf numFmtId="0" fontId="53" fillId="28" borderId="31" xfId="0" applyFont="1" applyFill="1" applyBorder="1" applyAlignment="1">
      <alignment horizontal="center" vertical="center" wrapText="1"/>
    </xf>
    <xf numFmtId="167" fontId="58" fillId="27" borderId="27" xfId="0" applyNumberFormat="1" applyFont="1" applyFill="1" applyBorder="1" applyAlignment="1">
      <alignment horizontal="center" vertical="center" wrapText="1"/>
    </xf>
    <xf numFmtId="167" fontId="58" fillId="29" borderId="0" xfId="0" applyNumberFormat="1" applyFont="1" applyFill="1" applyBorder="1" applyAlignment="1">
      <alignment horizontal="center" vertical="center" wrapText="1"/>
    </xf>
    <xf numFmtId="0" fontId="32" fillId="27" borderId="10" xfId="0" applyFont="1" applyFill="1" applyBorder="1" applyAlignment="1" applyProtection="1">
      <alignment horizontal="left"/>
      <protection locked="0"/>
    </xf>
    <xf numFmtId="0" fontId="57" fillId="0" borderId="0" xfId="0" applyFont="1" applyAlignment="1">
      <alignment horizontal="left" wrapText="1"/>
    </xf>
    <xf numFmtId="0" fontId="54" fillId="27" borderId="10" xfId="0" applyFont="1" applyFill="1" applyBorder="1" applyAlignment="1" applyProtection="1">
      <alignment horizontal="left" vertical="center"/>
      <protection locked="0"/>
    </xf>
    <xf numFmtId="0" fontId="54" fillId="27" borderId="10" xfId="0" applyFont="1" applyFill="1" applyBorder="1" applyAlignment="1" applyProtection="1">
      <alignment horizontal="left" vertical="center" wrapText="1"/>
      <protection locked="0"/>
    </xf>
    <xf numFmtId="0" fontId="32" fillId="27" borderId="10" xfId="0" applyFont="1" applyFill="1" applyBorder="1" applyAlignment="1" applyProtection="1">
      <alignment horizontal="left" vertical="center"/>
      <protection locked="0"/>
    </xf>
    <xf numFmtId="0" fontId="30" fillId="26" borderId="19" xfId="0" applyFont="1" applyFill="1" applyBorder="1" applyAlignment="1">
      <alignment horizontal="center" vertical="center"/>
    </xf>
    <xf numFmtId="0" fontId="31" fillId="26" borderId="20" xfId="0" applyFont="1" applyFill="1" applyBorder="1" applyAlignment="1">
      <alignment horizontal="center" vertical="center"/>
    </xf>
    <xf numFmtId="0" fontId="31" fillId="26" borderId="13" xfId="0" applyFont="1" applyFill="1" applyBorder="1" applyAlignment="1">
      <alignment horizontal="center" vertical="center"/>
    </xf>
    <xf numFmtId="0" fontId="29" fillId="24" borderId="0" xfId="0" applyFont="1" applyFill="1" applyBorder="1" applyAlignment="1" applyProtection="1">
      <alignment horizontal="left" vertical="top" wrapText="1"/>
    </xf>
  </cellXfs>
  <cellStyles count="10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" xfId="45" xr:uid="{00000000-0005-0000-0000-000006000000}"/>
    <cellStyle name="20% - Akzent2" xfId="46" xr:uid="{00000000-0005-0000-0000-000007000000}"/>
    <cellStyle name="20% - Akzent3" xfId="47" xr:uid="{00000000-0005-0000-0000-000008000000}"/>
    <cellStyle name="20% - Akzent4" xfId="48" xr:uid="{00000000-0005-0000-0000-000009000000}"/>
    <cellStyle name="20% - Akzent5" xfId="49" xr:uid="{00000000-0005-0000-0000-00000A000000}"/>
    <cellStyle name="20% - Akzent6" xfId="50" xr:uid="{00000000-0005-0000-0000-00000B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0% - Akzent1" xfId="51" xr:uid="{00000000-0005-0000-0000-000012000000}"/>
    <cellStyle name="40% - Akzent2" xfId="52" xr:uid="{00000000-0005-0000-0000-000013000000}"/>
    <cellStyle name="40% - Akzent3" xfId="53" xr:uid="{00000000-0005-0000-0000-000014000000}"/>
    <cellStyle name="40% - Akzent4" xfId="54" xr:uid="{00000000-0005-0000-0000-000015000000}"/>
    <cellStyle name="40% - Akzent5" xfId="55" xr:uid="{00000000-0005-0000-0000-000016000000}"/>
    <cellStyle name="40% - Akzent6" xfId="56" xr:uid="{00000000-0005-0000-0000-000017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0% - Akzent1" xfId="57" xr:uid="{00000000-0005-0000-0000-00001E000000}"/>
    <cellStyle name="60% - Akzent2" xfId="58" xr:uid="{00000000-0005-0000-0000-00001F000000}"/>
    <cellStyle name="60% - Akzent3" xfId="59" xr:uid="{00000000-0005-0000-0000-000020000000}"/>
    <cellStyle name="60% - Akzent4" xfId="60" xr:uid="{00000000-0005-0000-0000-000021000000}"/>
    <cellStyle name="60% - Akzent5" xfId="61" xr:uid="{00000000-0005-0000-0000-000022000000}"/>
    <cellStyle name="60% - Akzent6" xfId="62" xr:uid="{00000000-0005-0000-0000-000023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lle" xfId="63" xr:uid="{00000000-0005-0000-0000-00002A000000}"/>
    <cellStyle name="Ausgabe" xfId="25" builtinId="21" customBuiltin="1"/>
    <cellStyle name="Berechnung" xfId="26" builtinId="22" customBuiltin="1"/>
    <cellStyle name="Datum" xfId="64" xr:uid="{00000000-0005-0000-0000-00002D000000}"/>
    <cellStyle name="Datum 2" xfId="65" xr:uid="{00000000-0005-0000-0000-00002E000000}"/>
    <cellStyle name="Eingabe" xfId="27" builtinId="20" customBuiltin="1"/>
    <cellStyle name="Ergebnis" xfId="28" builtinId="25" customBuiltin="1"/>
    <cellStyle name="Erklärender Text" xfId="29" builtinId="53" customBuiltin="1"/>
    <cellStyle name="F2" xfId="66" xr:uid="{00000000-0005-0000-0000-000032000000}"/>
    <cellStyle name="F3" xfId="67" xr:uid="{00000000-0005-0000-0000-000033000000}"/>
    <cellStyle name="F4" xfId="68" xr:uid="{00000000-0005-0000-0000-000034000000}"/>
    <cellStyle name="F5" xfId="69" xr:uid="{00000000-0005-0000-0000-000035000000}"/>
    <cellStyle name="F6" xfId="70" xr:uid="{00000000-0005-0000-0000-000036000000}"/>
    <cellStyle name="F7" xfId="71" xr:uid="{00000000-0005-0000-0000-000037000000}"/>
    <cellStyle name="F8" xfId="72" xr:uid="{00000000-0005-0000-0000-000038000000}"/>
    <cellStyle name="Fest" xfId="73" xr:uid="{00000000-0005-0000-0000-000039000000}"/>
    <cellStyle name="Fest 2" xfId="74" xr:uid="{00000000-0005-0000-0000-00003A000000}"/>
    <cellStyle name="FEST 3" xfId="75" xr:uid="{00000000-0005-0000-0000-00003B000000}"/>
    <cellStyle name="FEST 4" xfId="76" xr:uid="{00000000-0005-0000-0000-00003C000000}"/>
    <cellStyle name="Gesamt" xfId="77" xr:uid="{00000000-0005-0000-0000-00003D000000}"/>
    <cellStyle name="Gesamt 2" xfId="78" xr:uid="{00000000-0005-0000-0000-00003E000000}"/>
    <cellStyle name="Gut" xfId="30" builtinId="26" customBuiltin="1"/>
    <cellStyle name="Komma0" xfId="79" xr:uid="{00000000-0005-0000-0000-000040000000}"/>
    <cellStyle name="Komma0 2" xfId="80" xr:uid="{00000000-0005-0000-0000-000041000000}"/>
    <cellStyle name="KOPFZEILE1" xfId="81" xr:uid="{00000000-0005-0000-0000-000042000000}"/>
    <cellStyle name="KOPFZEILE2" xfId="82" xr:uid="{00000000-0005-0000-0000-000043000000}"/>
    <cellStyle name="Neutral" xfId="31" builtinId="28" customBuiltin="1"/>
    <cellStyle name="Normal 2 2" xfId="83" xr:uid="{00000000-0005-0000-0000-000045000000}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49000000}"/>
    <cellStyle name="Standard 2 2" xfId="85" xr:uid="{00000000-0005-0000-0000-00004A000000}"/>
    <cellStyle name="Standard 2 3" xfId="86" xr:uid="{00000000-0005-0000-0000-00004B000000}"/>
    <cellStyle name="Standard 2 4" xfId="84" xr:uid="{00000000-0005-0000-0000-00004C000000}"/>
    <cellStyle name="Standard 3" xfId="43" xr:uid="{00000000-0005-0000-0000-00004D000000}"/>
    <cellStyle name="Standard 3 2" xfId="88" xr:uid="{00000000-0005-0000-0000-00004E000000}"/>
    <cellStyle name="Standard 3 3" xfId="87" xr:uid="{00000000-0005-0000-0000-00004F000000}"/>
    <cellStyle name="Standard 4" xfId="89" xr:uid="{00000000-0005-0000-0000-000050000000}"/>
    <cellStyle name="Standard 5" xfId="90" xr:uid="{00000000-0005-0000-0000-000051000000}"/>
    <cellStyle name="Standard 6" xfId="91" xr:uid="{00000000-0005-0000-0000-000052000000}"/>
    <cellStyle name="Standard 7" xfId="92" xr:uid="{00000000-0005-0000-0000-000053000000}"/>
    <cellStyle name="Standard 8" xfId="93" xr:uid="{00000000-0005-0000-0000-000054000000}"/>
    <cellStyle name="Standard 9" xfId="44" xr:uid="{00000000-0005-0000-0000-000055000000}"/>
    <cellStyle name="SUMME" xfId="94" xr:uid="{00000000-0005-0000-0000-000056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ährung 2" xfId="95" xr:uid="{00000000-0005-0000-0000-00005D000000}"/>
    <cellStyle name="Währung0" xfId="96" xr:uid="{00000000-0005-0000-0000-00005E000000}"/>
    <cellStyle name="Währung0 2" xfId="97" xr:uid="{00000000-0005-0000-0000-00005F000000}"/>
    <cellStyle name="Warnender Text" xfId="40" builtinId="11" customBuiltin="1"/>
    <cellStyle name="Wõhrung" xfId="98" xr:uid="{00000000-0005-0000-0000-000061000000}"/>
    <cellStyle name="Wõhrung [0]" xfId="99" xr:uid="{00000000-0005-0000-0000-000062000000}"/>
    <cellStyle name="Wõhrung0" xfId="100" xr:uid="{00000000-0005-0000-0000-000063000000}"/>
    <cellStyle name="Zeile 1" xfId="101" xr:uid="{00000000-0005-0000-0000-000064000000}"/>
    <cellStyle name="Zeile 1 2" xfId="102" xr:uid="{00000000-0005-0000-0000-000065000000}"/>
    <cellStyle name="Zeile 2" xfId="103" xr:uid="{00000000-0005-0000-0000-000066000000}"/>
    <cellStyle name="Zeile 2 2" xfId="104" xr:uid="{00000000-0005-0000-0000-000067000000}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125D86"/>
      <color rgb="FFD78400"/>
      <color rgb="FF005F85"/>
      <color rgb="FF61B931"/>
      <color rgb="FF0B90D5"/>
      <color rgb="FF612F62"/>
      <color rgb="FF934B94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2910268274991"/>
          <c:y val="8.9138781323389274E-2"/>
          <c:w val="0.48097515743624802"/>
          <c:h val="0.765892030323174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30F-4A7F-9812-4DFE4615EF39}"/>
              </c:ext>
            </c:extLst>
          </c:dPt>
          <c:dPt>
            <c:idx val="1"/>
            <c:bubble3D val="0"/>
            <c:spPr>
              <a:solidFill>
                <a:srgbClr val="125D86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30F-4A7F-9812-4DFE4615EF39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30F-4A7F-9812-4DFE4615EF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30F-4A7F-9812-4DFE4615EF39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30F-4A7F-9812-4DFE4615EF39}"/>
              </c:ext>
            </c:extLst>
          </c:dPt>
          <c:dPt>
            <c:idx val="5"/>
            <c:bubble3D val="0"/>
            <c:spPr>
              <a:solidFill>
                <a:srgbClr val="5EAD35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30F-4A7F-9812-4DFE4615EF39}"/>
              </c:ext>
            </c:extLst>
          </c:dPt>
          <c:dPt>
            <c:idx val="6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30F-4A7F-9812-4DFE4615EF39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30F-4A7F-9812-4DFE4615EF39}"/>
              </c:ext>
            </c:extLst>
          </c:dPt>
          <c:dPt>
            <c:idx val="8"/>
            <c:bubble3D val="0"/>
            <c:spPr>
              <a:solidFill>
                <a:schemeClr val="accent1"/>
              </a:solidFill>
              <a:ln>
                <a:solidFill>
                  <a:schemeClr val="accent4">
                    <a:lumMod val="20000"/>
                    <a:lumOff val="8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30F-4A7F-9812-4DFE4615EF39}"/>
              </c:ext>
            </c:extLst>
          </c:dPt>
          <c:dPt>
            <c:idx val="9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30F-4A7F-9812-4DFE4615EF39}"/>
              </c:ext>
            </c:extLst>
          </c:dPt>
          <c:dLbls>
            <c:dLbl>
              <c:idx val="0"/>
              <c:layout>
                <c:manualLayout>
                  <c:x val="5.091331091558518E-2"/>
                  <c:y val="-0.1354277327529604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0F-4A7F-9812-4DFE4615EF39}"/>
                </c:ext>
              </c:extLst>
            </c:dLbl>
            <c:dLbl>
              <c:idx val="1"/>
              <c:layout>
                <c:manualLayout>
                  <c:x val="8.6558128970165807E-2"/>
                  <c:y val="-7.089162065781108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0F-4A7F-9812-4DFE4615EF39}"/>
                </c:ext>
              </c:extLst>
            </c:dLbl>
            <c:dLbl>
              <c:idx val="2"/>
              <c:layout>
                <c:manualLayout>
                  <c:x val="0.11189423132003944"/>
                  <c:y val="4.869832070370352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0F-4A7F-9812-4DFE4615EF39}"/>
                </c:ext>
              </c:extLst>
            </c:dLbl>
            <c:dLbl>
              <c:idx val="3"/>
              <c:layout>
                <c:manualLayout>
                  <c:x val="5.5827488787563544E-2"/>
                  <c:y val="0.1251201783487354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0F-4A7F-9812-4DFE4615EF39}"/>
                </c:ext>
              </c:extLst>
            </c:dLbl>
            <c:dLbl>
              <c:idx val="4"/>
              <c:layout>
                <c:manualLayout>
                  <c:x val="-8.588397205105866E-2"/>
                  <c:y val="0.12420566568327722"/>
                </c:manualLayout>
              </c:layout>
              <c:tx>
                <c:rich>
                  <a:bodyPr/>
                  <a:lstStyle/>
                  <a:p>
                    <a:fld id="{5E04EFA1-478F-4F5B-8F4B-9F0816C29661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
</a:t>
                    </a:r>
                    <a:fld id="{A1686A3C-9324-4EF6-95DA-B6F433EDA06D}" type="VALUE">
                      <a:rPr lang="en-US" baseline="0"/>
                      <a:pPr/>
                      <a:t>[WERT]</a:t>
                    </a:fld>
                    <a:endParaRPr lang="en-US" baseline="0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0F-4A7F-9812-4DFE4615EF39}"/>
                </c:ext>
              </c:extLst>
            </c:dLbl>
            <c:dLbl>
              <c:idx val="5"/>
              <c:layout>
                <c:manualLayout>
                  <c:x val="-0.12141208443733477"/>
                  <c:y val="2.6236463450665212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0F-4A7F-9812-4DFE4615EF39}"/>
                </c:ext>
              </c:extLst>
            </c:dLbl>
            <c:dLbl>
              <c:idx val="6"/>
              <c:layout>
                <c:manualLayout>
                  <c:x val="-3.2406413881334133E-2"/>
                  <c:y val="-0.13217439460450037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30F-4A7F-9812-4DFE4615EF39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Daten!$B$10:$B$16</c:f>
              <c:strCache>
                <c:ptCount val="7"/>
                <c:pt idx="0">
                  <c:v>Ausbildung</c:v>
                </c:pt>
                <c:pt idx="1">
                  <c:v>Beruf</c:v>
                </c:pt>
                <c:pt idx="2">
                  <c:v>Geschäft</c:v>
                </c:pt>
                <c:pt idx="3">
                  <c:v>Einkauf</c:v>
                </c:pt>
                <c:pt idx="4">
                  <c:v>Begleitung</c:v>
                </c:pt>
                <c:pt idx="5">
                  <c:v>Freizeit</c:v>
                </c:pt>
                <c:pt idx="6">
                  <c:v>Urlaub</c:v>
                </c:pt>
              </c:strCache>
            </c:strRef>
          </c:cat>
          <c:val>
            <c:numRef>
              <c:f>Daten!$C$10:$C$16</c:f>
              <c:numCache>
                <c:formatCode>0.0%</c:formatCode>
                <c:ptCount val="7"/>
                <c:pt idx="0">
                  <c:v>2.0337360928340712E-2</c:v>
                </c:pt>
                <c:pt idx="1">
                  <c:v>0.18183993300634047</c:v>
                </c:pt>
                <c:pt idx="2">
                  <c:v>0.16114367747338199</c:v>
                </c:pt>
                <c:pt idx="3">
                  <c:v>0.16676635961239383</c:v>
                </c:pt>
                <c:pt idx="4">
                  <c:v>4.9886350041871044E-2</c:v>
                </c:pt>
                <c:pt idx="5">
                  <c:v>0.35566455317621726</c:v>
                </c:pt>
                <c:pt idx="6">
                  <c:v>6.4481397296327306E-2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30F-4A7F-9812-4DFE4615E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3</xdr:row>
      <xdr:rowOff>63501</xdr:rowOff>
    </xdr:from>
    <xdr:to>
      <xdr:col>13</xdr:col>
      <xdr:colOff>111125</xdr:colOff>
      <xdr:row>20</xdr:row>
      <xdr:rowOff>7939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46063" y="809626"/>
          <a:ext cx="6754812" cy="4230688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1</xdr:col>
      <xdr:colOff>116570</xdr:colOff>
      <xdr:row>2</xdr:row>
      <xdr:rowOff>203117</xdr:rowOff>
    </xdr:from>
    <xdr:to>
      <xdr:col>14</xdr:col>
      <xdr:colOff>79374</xdr:colOff>
      <xdr:row>24</xdr:row>
      <xdr:rowOff>33414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180975</xdr:colOff>
      <xdr:row>1</xdr:row>
      <xdr:rowOff>0</xdr:rowOff>
    </xdr:from>
    <xdr:to>
      <xdr:col>12</xdr:col>
      <xdr:colOff>889552</xdr:colOff>
      <xdr:row>2</xdr:row>
      <xdr:rowOff>28575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80975" y="257175"/>
          <a:ext cx="5899702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Motorisierter Individualverkehr 2021 - Anteile nach Fahrtzweck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189778</xdr:colOff>
      <xdr:row>2</xdr:row>
      <xdr:rowOff>61046</xdr:rowOff>
    </xdr:from>
    <xdr:to>
      <xdr:col>4</xdr:col>
      <xdr:colOff>42574</xdr:colOff>
      <xdr:row>3</xdr:row>
      <xdr:rowOff>88179</xdr:rowOff>
    </xdr:to>
    <xdr:sp macro="" textlink="Daten!B5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89778" y="569046"/>
          <a:ext cx="852921" cy="26525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03A1FC6-FF1B-4330-9CA5-7FD8C2299966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Prozent</a:t>
          </a:fld>
          <a:endParaRPr lang="de-DE" sz="8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11661</xdr:colOff>
      <xdr:row>1</xdr:row>
      <xdr:rowOff>3483</xdr:rowOff>
    </xdr:from>
    <xdr:to>
      <xdr:col>13</xdr:col>
      <xdr:colOff>112161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1469" y="259925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8</xdr:col>
      <xdr:colOff>402981</xdr:colOff>
      <xdr:row>19</xdr:row>
      <xdr:rowOff>98861</xdr:rowOff>
    </xdr:from>
    <xdr:to>
      <xdr:col>13</xdr:col>
      <xdr:colOff>199156</xdr:colOff>
      <xdr:row>22</xdr:row>
      <xdr:rowOff>146539</xdr:rowOff>
    </xdr:to>
    <xdr:sp macro="" textlink="Daten!S4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502269" y="5095823"/>
          <a:ext cx="3584195" cy="3627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fld id="{6817AA57-6AB4-4357-AF37-247816002684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Bundesministerium für Digitales und Verkehr (Hrsg.), 
Verkehr in Zahlen 2023/2024, S.225</a:t>
          </a:fld>
          <a:endParaRPr lang="de-DE" sz="400"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1</xdr:col>
      <xdr:colOff>11661</xdr:colOff>
      <xdr:row>20</xdr:row>
      <xdr:rowOff>12587</xdr:rowOff>
    </xdr:from>
    <xdr:to>
      <xdr:col>13</xdr:col>
      <xdr:colOff>112161</xdr:colOff>
      <xdr:row>20</xdr:row>
      <xdr:rowOff>12587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31469" y="5126779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0</xdr:colOff>
      <xdr:row>5</xdr:row>
      <xdr:rowOff>76200</xdr:rowOff>
    </xdr:from>
    <xdr:ext cx="1048364" cy="330004"/>
    <xdr:sp macro="" textlink="" fLocksText="0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2730370" y="1128091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6</xdr:col>
      <xdr:colOff>727974</xdr:colOff>
      <xdr:row>12</xdr:row>
      <xdr:rowOff>187531</xdr:rowOff>
    </xdr:from>
    <xdr:ext cx="1394114" cy="631363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779512" y="2722646"/>
          <a:ext cx="1394114" cy="631363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en-US" sz="900" b="1" i="0" u="none" strike="noStrike">
              <a:solidFill>
                <a:srgbClr val="FFFFFF"/>
              </a:solidFill>
              <a:latin typeface="Meta Offc"/>
              <a:cs typeface="Meta Offc"/>
            </a:rPr>
            <a:t>Insgesamt</a:t>
          </a:r>
        </a:p>
        <a:p>
          <a:pPr algn="ctr"/>
          <a:r>
            <a:rPr lang="en-US" sz="900" b="1" i="0" u="none" strike="noStrike">
              <a:solidFill>
                <a:srgbClr val="FFFFFF"/>
              </a:solidFill>
              <a:latin typeface="Meta Offc"/>
              <a:cs typeface="Meta Offc"/>
            </a:rPr>
            <a:t>835,9</a:t>
          </a:r>
          <a:r>
            <a:rPr lang="en-US" sz="900" b="1" i="0" u="none" strike="noStrike">
              <a:solidFill>
                <a:schemeClr val="bg1"/>
              </a:solidFill>
              <a:latin typeface="Meta Offc"/>
              <a:cs typeface="Meta Offc"/>
            </a:rPr>
            <a:t> </a:t>
          </a:r>
          <a:r>
            <a:rPr lang="en-US" sz="900" b="1" i="0" u="none" strike="noStrike">
              <a:solidFill>
                <a:srgbClr val="FFFFFF"/>
              </a:solidFill>
              <a:latin typeface="Meta Offc"/>
              <a:cs typeface="Meta Offc"/>
            </a:rPr>
            <a:t>Milliarden </a:t>
          </a:r>
          <a:r>
            <a:rPr lang="en-US" sz="900" b="1" i="0" u="none" strike="noStrike" baseline="0">
              <a:solidFill>
                <a:srgbClr val="FFFFFF"/>
              </a:solidFill>
              <a:latin typeface="Meta Offc"/>
              <a:cs typeface="Meta Offc"/>
            </a:rPr>
            <a:t>Personenkilometer</a:t>
          </a:r>
          <a:endParaRPr lang="en-US" sz="900" b="1" i="0" u="none" strike="noStrike">
            <a:solidFill>
              <a:srgbClr val="FFFFFF"/>
            </a:solidFill>
            <a:latin typeface="Meta Offc"/>
            <a:cs typeface="Meta Offc"/>
          </a:endParaRPr>
        </a:p>
      </xdr:txBody>
    </xdr:sp>
    <xdr:clientData fLocksWithSheet="0"/>
  </xdr:oneCellAnchor>
  <xdr:twoCellAnchor editAs="absolute">
    <xdr:from>
      <xdr:col>1</xdr:col>
      <xdr:colOff>0</xdr:colOff>
      <xdr:row>25</xdr:row>
      <xdr:rowOff>39909</xdr:rowOff>
    </xdr:from>
    <xdr:to>
      <xdr:col>6</xdr:col>
      <xdr:colOff>588819</xdr:colOff>
      <xdr:row>30</xdr:row>
      <xdr:rowOff>25478</xdr:rowOff>
    </xdr:to>
    <xdr:sp macro="" textlink="Daten!B4">
      <xdr:nvSpPr>
        <xdr:cNvPr id="18" name="Textfeld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16477" y="5697682"/>
          <a:ext cx="2415887" cy="502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4D343E54-FA68-411F-AC7D-E6ADCE2508D0}" type="TxLink">
            <a:rPr lang="en-US" sz="600" b="0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 </a:t>
          </a:fld>
          <a:endParaRPr lang="de-DE" sz="2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35"/>
  <sheetViews>
    <sheetView showGridLines="0" workbookViewId="0">
      <selection activeCell="D9" sqref="D9"/>
    </sheetView>
  </sheetViews>
  <sheetFormatPr baseColWidth="10" defaultColWidth="11.44140625" defaultRowHeight="13.2" x14ac:dyDescent="0.25"/>
  <cols>
    <col min="1" max="1" width="24" style="25" customWidth="1"/>
    <col min="2" max="2" width="27.5546875" style="25" customWidth="1"/>
    <col min="3" max="3" width="17" style="25" customWidth="1"/>
    <col min="4" max="5" width="13.77734375" style="13" customWidth="1"/>
    <col min="6" max="7" width="10.6640625" style="13" customWidth="1"/>
    <col min="8" max="11" width="10.6640625" style="25" customWidth="1"/>
    <col min="12" max="16384" width="11.44140625" style="25"/>
  </cols>
  <sheetData>
    <row r="1" spans="1:21" ht="15.9" customHeight="1" x14ac:dyDescent="0.25">
      <c r="A1" s="38" t="s">
        <v>1</v>
      </c>
      <c r="B1" s="69" t="s">
        <v>29</v>
      </c>
      <c r="C1" s="69"/>
      <c r="D1" s="69"/>
      <c r="E1" s="69"/>
    </row>
    <row r="2" spans="1:21" ht="15.9" customHeight="1" x14ac:dyDescent="0.25">
      <c r="A2" s="38" t="s">
        <v>2</v>
      </c>
      <c r="B2" s="69"/>
      <c r="C2" s="69"/>
      <c r="D2" s="69"/>
      <c r="E2" s="69"/>
    </row>
    <row r="3" spans="1:21" ht="29.25" customHeight="1" x14ac:dyDescent="0.25">
      <c r="A3" s="38" t="s">
        <v>0</v>
      </c>
      <c r="B3" s="70" t="s">
        <v>27</v>
      </c>
      <c r="C3" s="70"/>
      <c r="D3" s="70"/>
      <c r="E3" s="70"/>
      <c r="U3" s="26" t="str">
        <f>"Quelle: "&amp;Daten!B3</f>
        <v>Quelle: Bundesministerium für Digitales und Verkehr (Hrsg.), 
Verkehr in Zahlen 2023/2024, S.225</v>
      </c>
    </row>
    <row r="4" spans="1:21" x14ac:dyDescent="0.25">
      <c r="A4" s="38" t="s">
        <v>3</v>
      </c>
      <c r="B4" s="71"/>
      <c r="C4" s="71"/>
      <c r="D4" s="71"/>
      <c r="E4" s="71"/>
      <c r="S4" s="32" t="str">
        <f>"Quelle: "&amp;Daten!B3</f>
        <v>Quelle: Bundesministerium für Digitales und Verkehr (Hrsg.), 
Verkehr in Zahlen 2023/2024, S.225</v>
      </c>
    </row>
    <row r="5" spans="1:21" x14ac:dyDescent="0.25">
      <c r="A5" s="38" t="s">
        <v>8</v>
      </c>
      <c r="B5" s="71" t="s">
        <v>18</v>
      </c>
      <c r="C5" s="71"/>
      <c r="D5" s="71"/>
      <c r="E5" s="71"/>
    </row>
    <row r="6" spans="1:21" x14ac:dyDescent="0.25">
      <c r="A6" s="39" t="s">
        <v>9</v>
      </c>
      <c r="B6" s="67"/>
      <c r="C6" s="67"/>
      <c r="D6" s="67"/>
      <c r="E6" s="67"/>
    </row>
    <row r="8" spans="1:21" ht="13.8" x14ac:dyDescent="0.3">
      <c r="A8" s="14"/>
      <c r="B8" s="14"/>
      <c r="C8" s="13"/>
    </row>
    <row r="9" spans="1:21" ht="18" customHeight="1" x14ac:dyDescent="0.3">
      <c r="A9" s="13"/>
      <c r="B9" s="40"/>
      <c r="C9" s="47">
        <v>2021</v>
      </c>
      <c r="D9" s="16"/>
      <c r="E9" s="16"/>
      <c r="F9" s="16"/>
      <c r="G9" s="1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18" customHeight="1" x14ac:dyDescent="0.25">
      <c r="A10" s="13"/>
      <c r="B10" s="41" t="s">
        <v>12</v>
      </c>
      <c r="C10" s="65">
        <f>P26/$P$32</f>
        <v>2.0337360928340712E-2</v>
      </c>
      <c r="E10" s="44"/>
    </row>
    <row r="11" spans="1:21" ht="18" customHeight="1" x14ac:dyDescent="0.25">
      <c r="A11" s="15"/>
      <c r="B11" s="42" t="s">
        <v>11</v>
      </c>
      <c r="C11" s="66">
        <f>P25/$P$32</f>
        <v>0.18183993300634047</v>
      </c>
      <c r="D11" s="45"/>
      <c r="E11" s="44"/>
    </row>
    <row r="12" spans="1:21" ht="18" customHeight="1" x14ac:dyDescent="0.25">
      <c r="A12" s="15"/>
      <c r="B12" s="41" t="s">
        <v>13</v>
      </c>
      <c r="C12" s="65">
        <f t="shared" ref="C12:C16" si="0">P27/$P$32</f>
        <v>0.16114367747338199</v>
      </c>
      <c r="D12" s="45"/>
      <c r="E12" s="44"/>
    </row>
    <row r="13" spans="1:21" ht="18" customHeight="1" x14ac:dyDescent="0.25">
      <c r="A13" s="15"/>
      <c r="B13" s="42" t="s">
        <v>14</v>
      </c>
      <c r="C13" s="66">
        <f t="shared" si="0"/>
        <v>0.16676635961239383</v>
      </c>
      <c r="E13" s="44"/>
    </row>
    <row r="14" spans="1:21" ht="18" customHeight="1" x14ac:dyDescent="0.25">
      <c r="A14" s="15"/>
      <c r="B14" s="41" t="s">
        <v>16</v>
      </c>
      <c r="C14" s="65">
        <f>P30/$P$32</f>
        <v>4.9886350041871044E-2</v>
      </c>
      <c r="E14" s="44"/>
    </row>
    <row r="15" spans="1:21" ht="18" customHeight="1" x14ac:dyDescent="0.25">
      <c r="A15" s="15"/>
      <c r="B15" s="42" t="s">
        <v>15</v>
      </c>
      <c r="C15" s="66">
        <f>P29/$P$32</f>
        <v>0.35566455317621726</v>
      </c>
      <c r="E15" s="44"/>
    </row>
    <row r="16" spans="1:21" ht="18" customHeight="1" x14ac:dyDescent="0.25">
      <c r="B16" s="41" t="s">
        <v>17</v>
      </c>
      <c r="C16" s="65">
        <f t="shared" si="0"/>
        <v>6.4481397296327306E-2</v>
      </c>
      <c r="E16" s="44"/>
    </row>
    <row r="17" spans="2:16" ht="44.4" customHeight="1" x14ac:dyDescent="0.25">
      <c r="B17" s="40" t="s">
        <v>10</v>
      </c>
      <c r="C17" s="64" t="s">
        <v>28</v>
      </c>
    </row>
    <row r="20" spans="2:16" x14ac:dyDescent="0.25">
      <c r="E20" s="49"/>
      <c r="F20" s="50"/>
      <c r="G20" s="50"/>
      <c r="H20" s="36"/>
      <c r="I20" s="36"/>
      <c r="J20" s="36"/>
    </row>
    <row r="21" spans="2:16" x14ac:dyDescent="0.25">
      <c r="C21" s="43"/>
      <c r="E21" s="50"/>
      <c r="F21" s="50"/>
      <c r="G21" s="50"/>
      <c r="H21" s="36"/>
      <c r="I21" s="36"/>
      <c r="J21" s="36"/>
    </row>
    <row r="22" spans="2:16" ht="15" x14ac:dyDescent="0.25">
      <c r="B22" s="56" t="s">
        <v>24</v>
      </c>
      <c r="D22" s="25"/>
      <c r="H22" s="13"/>
    </row>
    <row r="23" spans="2:16" x14ac:dyDescent="0.25">
      <c r="B23" s="48"/>
      <c r="D23" s="25"/>
      <c r="H23" s="13"/>
    </row>
    <row r="24" spans="2:16" ht="18" customHeight="1" x14ac:dyDescent="0.25">
      <c r="B24" s="40" t="s">
        <v>23</v>
      </c>
      <c r="C24" s="47" t="s">
        <v>19</v>
      </c>
      <c r="D24" s="47">
        <v>2005</v>
      </c>
      <c r="E24" s="47">
        <v>2006</v>
      </c>
      <c r="F24" s="47">
        <v>2007</v>
      </c>
      <c r="G24" s="47">
        <v>2009</v>
      </c>
      <c r="H24" s="47">
        <v>2011</v>
      </c>
      <c r="I24" s="47">
        <v>2012</v>
      </c>
      <c r="J24" s="47" t="s">
        <v>20</v>
      </c>
      <c r="K24" s="47">
        <v>2016</v>
      </c>
      <c r="L24" s="47" t="s">
        <v>25</v>
      </c>
      <c r="M24" s="47">
        <v>2018</v>
      </c>
      <c r="N24" s="47">
        <v>2019</v>
      </c>
      <c r="O24" s="47">
        <v>2020</v>
      </c>
      <c r="P24" s="47">
        <v>2021</v>
      </c>
    </row>
    <row r="25" spans="2:16" ht="18" customHeight="1" x14ac:dyDescent="0.25">
      <c r="B25" s="41" t="s">
        <v>11</v>
      </c>
      <c r="C25" s="51">
        <v>166.71</v>
      </c>
      <c r="D25" s="51">
        <v>167.54400000000001</v>
      </c>
      <c r="E25" s="51">
        <v>168.7</v>
      </c>
      <c r="F25" s="51">
        <v>171.95699999999999</v>
      </c>
      <c r="G25" s="52">
        <v>174.76599999999999</v>
      </c>
      <c r="H25" s="52">
        <v>179.012</v>
      </c>
      <c r="I25" s="52">
        <v>180.6</v>
      </c>
      <c r="J25" s="57">
        <v>186.613</v>
      </c>
      <c r="K25" s="60">
        <v>195.1</v>
      </c>
      <c r="L25" s="60">
        <v>165.1</v>
      </c>
      <c r="M25" s="60">
        <v>164.6</v>
      </c>
      <c r="N25" s="60">
        <v>164.7</v>
      </c>
      <c r="O25" s="60">
        <v>156.1</v>
      </c>
      <c r="P25" s="60">
        <v>152</v>
      </c>
    </row>
    <row r="26" spans="2:16" ht="18" customHeight="1" x14ac:dyDescent="0.25">
      <c r="B26" s="42" t="s">
        <v>12</v>
      </c>
      <c r="C26" s="53">
        <v>17.285</v>
      </c>
      <c r="D26" s="53">
        <v>17.548999999999999</v>
      </c>
      <c r="E26" s="53">
        <v>17.399999999999999</v>
      </c>
      <c r="F26" s="53">
        <v>17.207999999999998</v>
      </c>
      <c r="G26" s="54">
        <v>17.468</v>
      </c>
      <c r="H26" s="54">
        <v>17.977</v>
      </c>
      <c r="I26" s="54">
        <v>18</v>
      </c>
      <c r="J26" s="58">
        <v>18.907</v>
      </c>
      <c r="K26" s="61">
        <v>19.228999999999999</v>
      </c>
      <c r="L26" s="61">
        <v>18</v>
      </c>
      <c r="M26" s="61">
        <v>17.899999999999999</v>
      </c>
      <c r="N26" s="61">
        <v>18</v>
      </c>
      <c r="O26" s="61">
        <v>17.100000000000001</v>
      </c>
      <c r="P26" s="61">
        <v>17</v>
      </c>
    </row>
    <row r="27" spans="2:16" ht="18" customHeight="1" x14ac:dyDescent="0.25">
      <c r="B27" s="41" t="s">
        <v>13</v>
      </c>
      <c r="C27" s="51">
        <v>113.566</v>
      </c>
      <c r="D27" s="51">
        <v>114.80200000000001</v>
      </c>
      <c r="E27" s="51">
        <v>116.8</v>
      </c>
      <c r="F27" s="51">
        <v>119.75700000000001</v>
      </c>
      <c r="G27" s="52">
        <v>125.23399999999999</v>
      </c>
      <c r="H27" s="52">
        <v>129.446</v>
      </c>
      <c r="I27" s="52">
        <v>130.4</v>
      </c>
      <c r="J27" s="57">
        <v>133.68799999999999</v>
      </c>
      <c r="K27" s="60">
        <v>140.80000000000001</v>
      </c>
      <c r="L27" s="60">
        <v>170.3</v>
      </c>
      <c r="M27" s="60">
        <v>170.5</v>
      </c>
      <c r="N27" s="60">
        <v>171.4</v>
      </c>
      <c r="O27" s="60">
        <v>101.1</v>
      </c>
      <c r="P27" s="60">
        <v>134.69999999999999</v>
      </c>
    </row>
    <row r="28" spans="2:16" ht="18" customHeight="1" x14ac:dyDescent="0.25">
      <c r="B28" s="42" t="s">
        <v>14</v>
      </c>
      <c r="C28" s="53">
        <v>162.697</v>
      </c>
      <c r="D28" s="53">
        <v>164.22399999999999</v>
      </c>
      <c r="E28" s="53">
        <v>163.69999999999999</v>
      </c>
      <c r="F28" s="53">
        <v>160.56100000000001</v>
      </c>
      <c r="G28" s="54">
        <v>161.239</v>
      </c>
      <c r="H28" s="54">
        <v>161.91399999999999</v>
      </c>
      <c r="I28" s="54">
        <v>161.4</v>
      </c>
      <c r="J28" s="58">
        <v>164.25700000000001</v>
      </c>
      <c r="K28" s="61">
        <v>166.8</v>
      </c>
      <c r="L28" s="61">
        <v>161.4</v>
      </c>
      <c r="M28" s="61">
        <v>161.1</v>
      </c>
      <c r="N28" s="61">
        <v>160.69999999999999</v>
      </c>
      <c r="O28" s="61">
        <v>140.9</v>
      </c>
      <c r="P28" s="61">
        <v>139.4</v>
      </c>
    </row>
    <row r="29" spans="2:16" ht="18" customHeight="1" x14ac:dyDescent="0.25">
      <c r="B29" s="41" t="s">
        <v>15</v>
      </c>
      <c r="C29" s="51">
        <v>308.94400000000002</v>
      </c>
      <c r="D29" s="51">
        <v>311.28500000000003</v>
      </c>
      <c r="E29" s="51">
        <v>314.7</v>
      </c>
      <c r="F29" s="51">
        <v>310.99</v>
      </c>
      <c r="G29" s="52">
        <v>317.608</v>
      </c>
      <c r="H29" s="52">
        <v>323.79500000000002</v>
      </c>
      <c r="I29" s="52">
        <v>323.7</v>
      </c>
      <c r="J29" s="57">
        <v>332.01400000000001</v>
      </c>
      <c r="K29" s="60">
        <v>340.4</v>
      </c>
      <c r="L29" s="60">
        <v>279.89999999999998</v>
      </c>
      <c r="M29" s="60">
        <v>281.39999999999998</v>
      </c>
      <c r="N29" s="60">
        <v>283.60000000000002</v>
      </c>
      <c r="O29" s="60">
        <v>299</v>
      </c>
      <c r="P29" s="60">
        <v>297.3</v>
      </c>
    </row>
    <row r="30" spans="2:16" ht="18" customHeight="1" x14ac:dyDescent="0.25">
      <c r="B30" s="42" t="s">
        <v>21</v>
      </c>
      <c r="C30" s="53">
        <v>54.908999999999999</v>
      </c>
      <c r="D30" s="53">
        <v>54.701999999999998</v>
      </c>
      <c r="E30" s="53">
        <v>54.8</v>
      </c>
      <c r="F30" s="53">
        <v>53.341000000000001</v>
      </c>
      <c r="G30" s="54">
        <v>55.994</v>
      </c>
      <c r="H30" s="54">
        <v>55.271999999999998</v>
      </c>
      <c r="I30" s="54">
        <v>54.8</v>
      </c>
      <c r="J30" s="58">
        <v>55.424999999999997</v>
      </c>
      <c r="K30" s="61">
        <v>56.7</v>
      </c>
      <c r="L30" s="61">
        <v>51.2</v>
      </c>
      <c r="M30" s="61">
        <v>50.8</v>
      </c>
      <c r="N30" s="61">
        <v>51.1</v>
      </c>
      <c r="O30" s="61">
        <v>37.4</v>
      </c>
      <c r="P30" s="61">
        <v>41.7</v>
      </c>
    </row>
    <row r="31" spans="2:16" ht="18" customHeight="1" x14ac:dyDescent="0.25">
      <c r="B31" s="41" t="s">
        <v>17</v>
      </c>
      <c r="C31" s="51">
        <v>51.536999999999999</v>
      </c>
      <c r="D31" s="51">
        <v>45.564999999999998</v>
      </c>
      <c r="E31" s="51">
        <v>46.6</v>
      </c>
      <c r="F31" s="51">
        <v>49.593000000000004</v>
      </c>
      <c r="G31" s="52">
        <v>46.411000000000001</v>
      </c>
      <c r="H31" s="52">
        <v>45.002000000000002</v>
      </c>
      <c r="I31" s="52">
        <v>45.6</v>
      </c>
      <c r="J31" s="57">
        <v>44.052</v>
      </c>
      <c r="K31" s="60">
        <v>46.3</v>
      </c>
      <c r="L31" s="60">
        <v>66.5</v>
      </c>
      <c r="M31" s="60">
        <v>66.900000000000006</v>
      </c>
      <c r="N31" s="60">
        <v>67.900000000000006</v>
      </c>
      <c r="O31" s="60">
        <v>47.1</v>
      </c>
      <c r="P31" s="60">
        <v>53.9</v>
      </c>
    </row>
    <row r="32" spans="2:16" ht="18" customHeight="1" x14ac:dyDescent="0.25">
      <c r="B32" s="40" t="s">
        <v>22</v>
      </c>
      <c r="C32" s="55">
        <v>875.64800000000002</v>
      </c>
      <c r="D32" s="55">
        <v>875.67100000000005</v>
      </c>
      <c r="E32" s="63">
        <v>882.6</v>
      </c>
      <c r="F32" s="63">
        <v>883.40700000000004</v>
      </c>
      <c r="G32" s="63">
        <v>898.72</v>
      </c>
      <c r="H32" s="63">
        <v>912.41800000000001</v>
      </c>
      <c r="I32" s="63">
        <v>914.6</v>
      </c>
      <c r="J32" s="63">
        <v>934.95600000000002</v>
      </c>
      <c r="K32" s="63">
        <v>965.2</v>
      </c>
      <c r="L32" s="63">
        <v>912.4</v>
      </c>
      <c r="M32" s="63">
        <v>913.3</v>
      </c>
      <c r="N32" s="63">
        <v>917.4</v>
      </c>
      <c r="O32" s="63">
        <v>798.7</v>
      </c>
      <c r="P32" s="63">
        <v>835.9</v>
      </c>
    </row>
    <row r="33" spans="2:21" x14ac:dyDescent="0.25">
      <c r="D33" s="25"/>
      <c r="H33" s="13"/>
      <c r="L33" s="59"/>
      <c r="M33" s="59"/>
    </row>
    <row r="34" spans="2:21" ht="24.75" customHeight="1" x14ac:dyDescent="0.25">
      <c r="B34" s="68" t="s">
        <v>26</v>
      </c>
      <c r="C34" s="68"/>
      <c r="D34" s="68"/>
      <c r="E34" s="68"/>
      <c r="F34" s="68"/>
      <c r="G34" s="68"/>
      <c r="H34" s="68"/>
      <c r="I34" s="68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</row>
    <row r="35" spans="2:21" x14ac:dyDescent="0.25">
      <c r="B35" s="48"/>
      <c r="C35" s="48"/>
      <c r="D35" s="62"/>
      <c r="E35" s="62"/>
      <c r="F35" s="62"/>
      <c r="G35" s="62"/>
      <c r="H35" s="48"/>
      <c r="I35" s="48"/>
    </row>
  </sheetData>
  <sheetProtection selectLockedCells="1"/>
  <mergeCells count="7">
    <mergeCell ref="B6:E6"/>
    <mergeCell ref="B34:I34"/>
    <mergeCell ref="B1:E1"/>
    <mergeCell ref="B2:E2"/>
    <mergeCell ref="B3:E3"/>
    <mergeCell ref="B4:E4"/>
    <mergeCell ref="B5:E5"/>
  </mergeCells>
  <phoneticPr fontId="20" type="noConversion"/>
  <conditionalFormatting sqref="D9:U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2"/>
  <sheetViews>
    <sheetView showGridLines="0" tabSelected="1" topLeftCell="A3" zoomScale="120" zoomScaleNormal="120" workbookViewId="0">
      <selection activeCell="P12" sqref="P12"/>
    </sheetView>
  </sheetViews>
  <sheetFormatPr baseColWidth="10" defaultRowHeight="13.2" x14ac:dyDescent="0.25"/>
  <cols>
    <col min="1" max="1" width="3.33203125" style="36" customWidth="1"/>
    <col min="2" max="2" width="5.6640625" style="1" customWidth="1"/>
    <col min="3" max="3" width="4.33203125" style="1" customWidth="1"/>
    <col min="4" max="4" width="1.6640625" style="1" customWidth="1"/>
    <col min="5" max="5" width="14" style="1" customWidth="1"/>
    <col min="6" max="6" width="1.6640625" style="1" customWidth="1"/>
    <col min="7" max="7" width="14" style="1" customWidth="1"/>
    <col min="8" max="8" width="1.6640625" style="1" customWidth="1"/>
    <col min="9" max="9" width="14" style="1" customWidth="1"/>
    <col min="10" max="10" width="1.6640625" style="1" customWidth="1"/>
    <col min="11" max="11" width="25.44140625" style="1" customWidth="1"/>
    <col min="12" max="12" width="1.6640625" style="1" customWidth="1"/>
    <col min="13" max="13" width="14" style="1" customWidth="1"/>
    <col min="14" max="14" width="3.109375" style="1" customWidth="1"/>
    <col min="15" max="15" width="3" style="1" customWidth="1"/>
    <col min="16" max="16" width="15.109375" style="1" customWidth="1"/>
    <col min="17" max="17" width="2.5546875" customWidth="1"/>
    <col min="18" max="20" width="11.6640625" customWidth="1"/>
    <col min="21" max="21" width="4" customWidth="1"/>
    <col min="22" max="23" width="11.6640625" customWidth="1"/>
    <col min="24" max="24" width="19.109375" customWidth="1"/>
    <col min="25" max="25" width="2.5546875" customWidth="1"/>
  </cols>
  <sheetData>
    <row r="1" spans="1:25" ht="20.25" customHeight="1" x14ac:dyDescent="0.25">
      <c r="A1" s="33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8"/>
    </row>
    <row r="2" spans="1:25" ht="20.25" customHeight="1" x14ac:dyDescent="0.25">
      <c r="A2" s="3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29"/>
      <c r="Q2" s="72" t="s">
        <v>7</v>
      </c>
      <c r="R2" s="73"/>
      <c r="S2" s="73"/>
      <c r="T2" s="73"/>
      <c r="U2" s="73"/>
      <c r="V2" s="73"/>
      <c r="W2" s="73"/>
      <c r="X2" s="73"/>
      <c r="Y2" s="74"/>
    </row>
    <row r="3" spans="1:25" ht="18.75" customHeight="1" x14ac:dyDescent="0.3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29"/>
      <c r="Q3" s="18"/>
      <c r="R3" s="19"/>
      <c r="S3" s="24"/>
      <c r="T3" s="19"/>
      <c r="U3" s="19"/>
      <c r="V3" s="24"/>
      <c r="W3" s="19"/>
      <c r="X3" s="19"/>
      <c r="Y3" s="20"/>
    </row>
    <row r="4" spans="1:25" ht="15.9" customHeight="1" x14ac:dyDescent="0.25">
      <c r="A4" s="3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29"/>
      <c r="Q4" s="18"/>
      <c r="R4" s="19"/>
      <c r="S4" s="19"/>
      <c r="T4" s="19"/>
      <c r="U4" s="19"/>
      <c r="V4" s="19"/>
      <c r="W4" s="19"/>
      <c r="X4" s="19"/>
      <c r="Y4" s="20"/>
    </row>
    <row r="5" spans="1:25" ht="7.5" customHeight="1" x14ac:dyDescent="0.25">
      <c r="A5" s="3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29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 x14ac:dyDescent="0.25">
      <c r="A6" s="34"/>
      <c r="C6" s="4"/>
      <c r="O6" s="29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 x14ac:dyDescent="0.25">
      <c r="A7" s="34"/>
      <c r="C7" s="4"/>
      <c r="O7" s="29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 x14ac:dyDescent="0.25">
      <c r="A8" s="34"/>
      <c r="C8" s="4"/>
      <c r="O8" s="29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 x14ac:dyDescent="0.25">
      <c r="A9" s="34"/>
      <c r="C9" s="4"/>
      <c r="O9" s="29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 x14ac:dyDescent="0.25">
      <c r="A10" s="34"/>
      <c r="C10" s="4"/>
      <c r="O10" s="29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 x14ac:dyDescent="0.25">
      <c r="A11" s="34"/>
      <c r="C11" s="4"/>
      <c r="O11" s="29"/>
      <c r="Q11" s="18"/>
      <c r="R11" s="24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 x14ac:dyDescent="0.25">
      <c r="A12" s="34"/>
      <c r="C12" s="4"/>
      <c r="O12" s="29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 x14ac:dyDescent="0.25">
      <c r="A13" s="34"/>
      <c r="C13" s="4"/>
      <c r="O13" s="29"/>
      <c r="Q13" s="18"/>
      <c r="R13" s="24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 x14ac:dyDescent="0.25">
      <c r="A14" s="34"/>
      <c r="C14" s="4"/>
      <c r="O14" s="29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 x14ac:dyDescent="0.25">
      <c r="A15" s="34"/>
      <c r="C15" s="4"/>
      <c r="O15" s="29"/>
      <c r="Q15" s="18"/>
      <c r="R15" s="19"/>
      <c r="S15" s="24" t="s">
        <v>6</v>
      </c>
      <c r="T15" s="19"/>
      <c r="U15" s="19"/>
      <c r="V15" s="24" t="s">
        <v>6</v>
      </c>
      <c r="W15" s="19"/>
      <c r="X15" s="19"/>
      <c r="Y15" s="20"/>
    </row>
    <row r="16" spans="1:25" ht="16.5" customHeight="1" x14ac:dyDescent="0.25">
      <c r="A16" s="34"/>
      <c r="C16" s="4"/>
      <c r="O16" s="29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 x14ac:dyDescent="0.25">
      <c r="A17" s="34"/>
      <c r="C17" s="4"/>
      <c r="O17" s="29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 x14ac:dyDescent="0.25">
      <c r="A18" s="34"/>
      <c r="C18" s="4"/>
      <c r="O18" s="29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87" customHeight="1" x14ac:dyDescent="0.25">
      <c r="A19" s="34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O19" s="29"/>
      <c r="Q19" s="21"/>
      <c r="R19" s="22"/>
      <c r="S19" s="22"/>
      <c r="T19" s="22"/>
      <c r="U19" s="22"/>
      <c r="V19" s="22"/>
      <c r="W19" s="22"/>
      <c r="X19" s="22"/>
      <c r="Y19" s="23"/>
    </row>
    <row r="20" spans="1:25" ht="9" customHeight="1" x14ac:dyDescent="0.25">
      <c r="A20" s="34"/>
      <c r="B20" s="10"/>
      <c r="C20" s="11"/>
      <c r="D20" s="12"/>
      <c r="E20" s="75"/>
      <c r="F20" s="12"/>
      <c r="G20" s="75"/>
      <c r="H20" s="12"/>
      <c r="I20" s="75"/>
      <c r="J20" s="12"/>
      <c r="K20" s="75"/>
      <c r="L20" s="12"/>
      <c r="M20" s="75"/>
      <c r="N20" s="10"/>
      <c r="O20" s="29"/>
    </row>
    <row r="21" spans="1:25" ht="11.25" customHeight="1" x14ac:dyDescent="0.25">
      <c r="A21" s="34"/>
      <c r="B21" s="10"/>
      <c r="C21" s="11"/>
      <c r="D21" s="12"/>
      <c r="E21" s="75"/>
      <c r="F21" s="12"/>
      <c r="G21" s="75"/>
      <c r="H21" s="12"/>
      <c r="I21" s="75"/>
      <c r="J21" s="12"/>
      <c r="K21" s="75"/>
      <c r="L21" s="12"/>
      <c r="M21" s="75"/>
      <c r="N21" s="10"/>
      <c r="O21" s="29"/>
    </row>
    <row r="22" spans="1:25" ht="3.75" customHeight="1" x14ac:dyDescent="0.25">
      <c r="A22" s="34"/>
      <c r="B22" s="10"/>
      <c r="C22" s="11"/>
      <c r="D22" s="12"/>
      <c r="E22" s="37"/>
      <c r="F22" s="12"/>
      <c r="G22" s="37"/>
      <c r="H22" s="12"/>
      <c r="I22" s="37"/>
      <c r="J22" s="12"/>
      <c r="K22" s="37"/>
      <c r="L22" s="12"/>
      <c r="M22" s="37"/>
      <c r="N22" s="10"/>
      <c r="O22" s="29"/>
    </row>
    <row r="23" spans="1:25" ht="18" customHeight="1" x14ac:dyDescent="0.25">
      <c r="A23" s="35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/>
    </row>
    <row r="24" spans="1:25" ht="6.75" customHeight="1" x14ac:dyDescent="0.25"/>
    <row r="25" spans="1:25" ht="6" customHeight="1" x14ac:dyDescent="0.25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4.5" customHeight="1" x14ac:dyDescent="0.25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25" ht="6" customHeight="1" x14ac:dyDescent="0.25">
      <c r="B27" s="7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25" ht="6.75" customHeight="1" x14ac:dyDescent="0.25"/>
    <row r="29" spans="1:25" ht="4.5" customHeight="1" x14ac:dyDescent="0.25">
      <c r="H29" s="3"/>
      <c r="I29" s="3"/>
      <c r="J29" s="3"/>
      <c r="K29" s="3"/>
      <c r="L29" s="3"/>
    </row>
    <row r="30" spans="1:25" ht="18" customHeight="1" x14ac:dyDescent="0.25">
      <c r="B30" s="17"/>
      <c r="C30" s="17"/>
      <c r="D30" s="17"/>
      <c r="E30" s="17"/>
      <c r="F30" s="17"/>
      <c r="G30" s="3"/>
      <c r="H30" s="3"/>
      <c r="I30" s="3"/>
      <c r="J30" s="3"/>
      <c r="K30" s="3"/>
      <c r="L30" s="3"/>
    </row>
    <row r="31" spans="1:25" x14ac:dyDescent="0.25">
      <c r="B31" s="17"/>
      <c r="C31" s="17"/>
      <c r="D31" s="17"/>
      <c r="E31" s="17"/>
      <c r="F31" s="17"/>
      <c r="G31" s="3"/>
      <c r="H31" s="3"/>
      <c r="I31" s="3"/>
      <c r="J31" s="3"/>
      <c r="K31" s="3"/>
      <c r="L31" s="3"/>
    </row>
    <row r="32" spans="1:25" x14ac:dyDescent="0.25">
      <c r="B32" s="17"/>
      <c r="C32" s="17"/>
      <c r="D32" s="17"/>
      <c r="E32" s="17"/>
      <c r="F32" s="17"/>
      <c r="G32" s="3"/>
      <c r="H32" s="3"/>
      <c r="I32" s="3"/>
      <c r="J32" s="3"/>
      <c r="K32" s="3"/>
      <c r="L32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Daten</vt:lpstr>
      <vt:lpstr>Diagramm</vt:lpstr>
      <vt:lpstr>Diagramm!Druckbereich</vt:lpstr>
      <vt:lpstr>Diagramm!p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Richter, Nadja</cp:lastModifiedBy>
  <cp:lastPrinted>2020-06-08T13:23:21Z</cp:lastPrinted>
  <dcterms:created xsi:type="dcterms:W3CDTF">2010-08-25T11:28:54Z</dcterms:created>
  <dcterms:modified xsi:type="dcterms:W3CDTF">2024-05-15T12:51:10Z</dcterms:modified>
</cp:coreProperties>
</file>