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DieseArbeitsmappe"/>
  <mc:AlternateContent xmlns:mc="http://schemas.openxmlformats.org/markup-compatibility/2006">
    <mc:Choice Requires="x15">
      <x15ac:absPath xmlns:x15ac="http://schemas.microsoft.com/office/spreadsheetml/2010/11/ac" url="\\uba\gruppen\I1.5\Int\DATEN-ZUR-UMWELT\_Indikatoren-ARTIKEL\10_LAND-FORSTWIRT\AGRI-03_Oekologischer-Landbau\"/>
    </mc:Choice>
  </mc:AlternateContent>
  <xr:revisionPtr revIDLastSave="0" documentId="13_ncr:1_{C5BCFF6A-D610-418A-972A-92EEBC96486D}" xr6:coauthVersionLast="36" xr6:coauthVersionMax="36" xr10:uidLastSave="{00000000-0000-0000-0000-000000000000}"/>
  <bookViews>
    <workbookView xWindow="3720" yWindow="-15" windowWidth="23055" windowHeight="10845" tabRatio="802" activeTab="3" xr2:uid="{00000000-000D-0000-FFFF-FFFF00000000}"/>
  </bookViews>
  <sheets>
    <sheet name="Daten" sheetId="1" r:id="rId1"/>
    <sheet name="Flächenanteil ausgewälter BL" sheetId="11" state="hidden" r:id="rId2"/>
    <sheet name="Diagramm" sheetId="6" r:id="rId3"/>
    <sheet name="ENGLISCH Diagramm" sheetId="10" r:id="rId4"/>
  </sheets>
  <definedNames>
    <definedName name="Beschriftung" localSheetId="3">OFFSET(Daten!#REF!,0,0,COUNTA(Daten!$B$16:$B$33),-1)</definedName>
    <definedName name="Beschriftung">OFFSET(Daten!#REF!,0,0,COUNTA(Daten!$B$16:$B$33),-1)</definedName>
    <definedName name="Daten01" localSheetId="3">OFFSET(Daten!#REF!,0,0,COUNTA(Daten!$D$16:$D$32),-1)</definedName>
    <definedName name="Daten01">OFFSET(Daten!#REF!,0,0,COUNTA(Daten!$D$16:$D$32),-1)</definedName>
    <definedName name="Daten02" localSheetId="3">OFFSET(Daten!#REF!,0,0,COUNTA(Daten!#REF!),-1)</definedName>
    <definedName name="Daten02">OFFSET(Daten!#REF!,0,0,COUNTA(Daten!#REF!),-1)</definedName>
    <definedName name="Daten03" localSheetId="3">OFFSET(Daten!#REF!,0,0,COUNTA(Daten!#REF!),-1)</definedName>
    <definedName name="Daten03">OFFSET(Daten!#REF!,0,0,COUNTA(Daten!#REF!),-1)</definedName>
    <definedName name="Daten04" localSheetId="3">OFFSET(Daten!#REF!,0,0,COUNTA(Daten!#REF!),-1)</definedName>
    <definedName name="Daten04">OFFSET(Daten!#REF!,0,0,COUNTA(Daten!#REF!),-1)</definedName>
    <definedName name="Daten05" localSheetId="3">OFFSET(Daten!#REF!,0,0,COUNTA(Daten!#REF!),-1)</definedName>
    <definedName name="Daten05">OFFSET(Daten!#REF!,0,0,COUNTA(Daten!#REF!),-1)</definedName>
    <definedName name="Daten06" localSheetId="3">OFFSET(Daten!#REF!,0,0,COUNTA(Daten!#REF!),-1)</definedName>
    <definedName name="Daten06">OFFSET(Daten!#REF!,0,0,COUNTA(Daten!#REF!),-1)</definedName>
    <definedName name="Daten07" localSheetId="3">OFFSET(Daten!#REF!,0,0,COUNTA(Daten!#REF!),-1)</definedName>
    <definedName name="Daten07">OFFSET(Daten!#REF!,0,0,COUNTA(Daten!#REF!),-1)</definedName>
    <definedName name="Daten08" localSheetId="3">OFFSET(Daten!#REF!,0,0,COUNTA(Daten!#REF!),-1)</definedName>
    <definedName name="Daten08">OFFSET(Daten!#REF!,0,0,COUNTA(Daten!#REF!),-1)</definedName>
    <definedName name="Daten09" localSheetId="3">OFFSET(Daten!#REF!,0,0,COUNTA(Daten!#REF!),-1)</definedName>
    <definedName name="Daten09">OFFSET(Daten!#REF!,0,0,COUNTA(Daten!#REF!),-1)</definedName>
    <definedName name="Daten10" localSheetId="3">OFFSET(Daten!#REF!,0,0,COUNTA(Daten!#REF!),-1)</definedName>
    <definedName name="Daten10">OFFSET(Daten!#REF!,0,0,COUNTA(Daten!#REF!),-1)</definedName>
    <definedName name="Print_Area" localSheetId="2">Diagramm!$A$1:$N$20</definedName>
    <definedName name="Print_Area" localSheetId="3">'ENGLISCH Diagramm'!$A$1:$N$20</definedName>
  </definedNames>
  <calcPr calcId="191029"/>
</workbook>
</file>

<file path=xl/calcChain.xml><?xml version="1.0" encoding="utf-8"?>
<calcChain xmlns="http://schemas.openxmlformats.org/spreadsheetml/2006/main">
  <c r="E10" i="11" l="1"/>
  <c r="E6" i="11"/>
  <c r="E7" i="11"/>
  <c r="E8" i="11"/>
  <c r="E9" i="11"/>
  <c r="E11" i="11"/>
  <c r="E5" i="11"/>
  <c r="S5" i="1" l="1"/>
  <c r="S4" i="1"/>
  <c r="D44" i="1" l="1"/>
  <c r="C44" i="1"/>
  <c r="C18" i="1"/>
  <c r="C17" i="1"/>
  <c r="C16" i="1"/>
  <c r="C20" i="1"/>
  <c r="C22" i="1"/>
  <c r="C24" i="1"/>
  <c r="C28" i="1"/>
  <c r="C26" i="1"/>
  <c r="C29" i="1"/>
  <c r="C31" i="1"/>
</calcChain>
</file>

<file path=xl/sharedStrings.xml><?xml version="1.0" encoding="utf-8"?>
<sst xmlns="http://schemas.openxmlformats.org/spreadsheetml/2006/main" count="60" uniqueCount="50">
  <si>
    <t>Quelle:</t>
  </si>
  <si>
    <t>Hauptitel:</t>
  </si>
  <si>
    <t>Untertitel:</t>
  </si>
  <si>
    <t>Fußnote:</t>
  </si>
  <si>
    <t>Trennlinie horizontal gepunktet</t>
  </si>
  <si>
    <t>Trennlinie horizontal</t>
  </si>
  <si>
    <t>Trennlinie vertikal gepunktet</t>
  </si>
  <si>
    <t>Zusätzliche Grafikelemente</t>
  </si>
  <si>
    <t>Achsenbezeichnung 1:</t>
  </si>
  <si>
    <t>Prozent</t>
  </si>
  <si>
    <t>Anteil des Ökologischen Landbaus an der landwirtschaftlich genutzten Fläche</t>
  </si>
  <si>
    <t>Main heading:</t>
  </si>
  <si>
    <t>Source:</t>
  </si>
  <si>
    <t>Footnote:</t>
  </si>
  <si>
    <t>Name of axis 1:</t>
  </si>
  <si>
    <t>Percent</t>
  </si>
  <si>
    <t>Share of organic farming in total utilised agricultural area</t>
  </si>
  <si>
    <t>…</t>
  </si>
  <si>
    <t>Ziel 2030</t>
  </si>
  <si>
    <t>** Aufgrund geänderter Erfassung in Thüringen mit den Vorjahren nur eingeschränkt vergleichbar.</t>
  </si>
  <si>
    <t>** Only limited comparison possible with previous years due to a change to the survey boundaries in Thuringia.</t>
  </si>
  <si>
    <t>2003**</t>
  </si>
  <si>
    <t>Target 2030</t>
  </si>
  <si>
    <r>
      <t xml:space="preserve">Flächenanteil </t>
    </r>
    <r>
      <rPr>
        <b/>
        <sz val="9"/>
        <color rgb="FFFFFFFF"/>
        <rFont val="Meta Offc"/>
        <family val="2"/>
      </rPr>
      <t>–</t>
    </r>
    <r>
      <rPr>
        <b/>
        <sz val="9"/>
        <color rgb="FFFFFFFF"/>
        <rFont val="Cambria"/>
        <family val="1"/>
      </rPr>
      <t xml:space="preserve"> Daten des Bundesministeriums für Ernährung und Landwirtschaft</t>
    </r>
  </si>
  <si>
    <t>Flächenanteil – Daten des Statistischen Bundesamtes*</t>
  </si>
  <si>
    <r>
      <t xml:space="preserve">Share of area </t>
    </r>
    <r>
      <rPr>
        <b/>
        <sz val="9"/>
        <color rgb="FFFFFF00"/>
        <rFont val="Meta Offc"/>
        <family val="2"/>
      </rPr>
      <t>–</t>
    </r>
    <r>
      <rPr>
        <b/>
        <sz val="9"/>
        <color rgb="FFFFFF00"/>
        <rFont val="Cambria"/>
        <family val="1"/>
      </rPr>
      <t xml:space="preserve"> Data by the Federal Ministry of Food and Agriculture</t>
    </r>
  </si>
  <si>
    <t>Share of area – Data by the Federal Statistical Office*</t>
  </si>
  <si>
    <t>* The data of the Federal Statistical Office is collected only every three years and estimated for the missing years since 2012. This method is not applicable for the Länder. At the federal state level, values are only available for the years collected.</t>
  </si>
  <si>
    <t xml:space="preserve">Datenquellen: </t>
  </si>
  <si>
    <t xml:space="preserve">BMEL 2023: Bodennutzungshaupterhebung Fachserie 3 Reihe 3.1.2 des Statistischen Bundesamtes. Die Bodennutzungshaupterhebung wird als dezentrale Bundesstatistik mit einem Stichprobenumfang von 80.000 durchgeführt. Für die Jahre 2010, 2016 und 2020 erfolgte sie als Vollerhebung. Unter: https://www.statistischebibliothek.de/mir/servlets/MCRFileNodeServlet/DEHeft_derivate_00073566/2030312227004.pdf </t>
  </si>
  <si>
    <t xml:space="preserve">Baden-Württemberg </t>
  </si>
  <si>
    <t xml:space="preserve">Prozentualer Anteil </t>
  </si>
  <si>
    <t>Brandenburg</t>
  </si>
  <si>
    <t>Bundesländervergleich - im DzU-Text genannte BL</t>
  </si>
  <si>
    <t>Hessen</t>
  </si>
  <si>
    <t>Niedersachsen</t>
  </si>
  <si>
    <t>Nordrhein-Westfalen</t>
  </si>
  <si>
    <t xml:space="preserve">Thüringen </t>
  </si>
  <si>
    <t>Saarland</t>
  </si>
  <si>
    <t xml:space="preserve">LF des Bundeslandes in ha* </t>
  </si>
  <si>
    <t xml:space="preserve">* Quelle: </t>
  </si>
  <si>
    <t>Ökologisch bewirtschaftete Fläche in ha**</t>
  </si>
  <si>
    <t xml:space="preserve">** Quelle: </t>
  </si>
  <si>
    <t>BMEL 2023:</t>
  </si>
  <si>
    <t>Ökologischer Landbau in Deutschland - Aufschlüsselung der Gesamtzahl der Unternehmen nach Unternehmensformen - Angabe der ökologisch bewirtschafteten Fläche (ha)Unter: https://www.ble.de/SharedDocs/Downloads/DE/Landwirtschaft/Oekologischer-Landbau/ZahlenOekolandbau2022.pdf;jsessionid=01F1D53CA246C211BB79DD4FEA46CEDA.internet991?__blob=publicationFile&amp;v=2</t>
  </si>
  <si>
    <t>* Die Daten des Stat. Bundesamtes werden nur alle drei bis vier Jahre erhoben und für die Zwischenjahre ab 2012 geschätzt. Diese Methode ist nicht auf die Bundesländer übertragbar. Auf Bundesländerebene liegen die Werte nur für die erhobenen Jahre vor.</t>
  </si>
  <si>
    <t>Bundesministerium für Ernährung und Landwirtschaft 2024, Statistisches Bundesamt 2024</t>
  </si>
  <si>
    <t>Federal Ministry of Food and Agriculture 2024. Federal Statistical Office 2024</t>
  </si>
  <si>
    <r>
      <rPr>
        <b/>
        <sz val="10"/>
        <color rgb="FF080808"/>
        <rFont val="Cambria"/>
        <family val="1"/>
      </rPr>
      <t>Statistisches Bundesamt 2024:</t>
    </r>
    <r>
      <rPr>
        <sz val="10"/>
        <color rgb="FF080808"/>
        <rFont val="Cambria"/>
        <family val="1"/>
      </rPr>
      <t xml:space="preserve"> Ökologischer Landbau in Deutschland 2022: Ackerland und Dauergrünland -  Schätzung auf Basis der repräsentativen Ergebnisse der Bodennutzungshaupterhebung 2022. Unter: https://www.destatis.de/DE/Themen/Branchen-Unternehmen/Landwirtschaft-Forstwirtschaft-Fischerei/Feldfruechte-Gruenland/Tabellen/oekologisches-dauergruen-ackerland.html  </t>
    </r>
  </si>
  <si>
    <r>
      <rPr>
        <b/>
        <sz val="10"/>
        <color rgb="FF080808"/>
        <rFont val="Cambria"/>
        <family val="1"/>
      </rPr>
      <t>Bundesministerium für Ernährung und Landwirtschaft 2024:</t>
    </r>
    <r>
      <rPr>
        <sz val="10"/>
        <color rgb="FF080808"/>
        <rFont val="Cambria"/>
        <family val="1"/>
      </rPr>
      <t xml:space="preserve"> Bodennutzungshaupterhebung Fachserie 3 Reihe 3.1.2 des Statistischen Bundesamtes. Die Bodennutzungshaupterhebung wird als dezentrale Bundesstatistik mit einem Stichprobenumfang von 80.000 durchgeführt. Für die Jahre 2010, 2016 und 2020 erfolgte sie als Vollerhebung. Unter: https://www.statistischebibliothek.de/mir/servlets/MCRFileNodeServlet/DEHeft_derivate_00073566/2030312227004.pdf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</si>
</sst>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elle:&quot;\ @"/>
    <numFmt numFmtId="165" formatCode="0.0"/>
  </numFmts>
  <fonts count="40"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
      <sz val="10"/>
      <color rgb="FFFFFFFF"/>
      <name val="Cambria"/>
      <family val="1"/>
    </font>
    <font>
      <b/>
      <sz val="10"/>
      <color rgb="FFFF0000"/>
      <name val="Cambria"/>
      <family val="1"/>
    </font>
    <font>
      <b/>
      <sz val="9"/>
      <color rgb="FFFFFF00"/>
      <name val="Cambria"/>
      <family val="1"/>
    </font>
    <font>
      <b/>
      <sz val="9"/>
      <color rgb="FFFFFF00"/>
      <name val="Meta Offc"/>
      <family val="2"/>
    </font>
    <font>
      <b/>
      <sz val="9"/>
      <color rgb="FFFFFFFF"/>
      <name val="Meta Offc"/>
      <family val="2"/>
    </font>
    <font>
      <sz val="11"/>
      <color rgb="FF333333"/>
      <name val="Arial"/>
      <family val="2"/>
    </font>
    <font>
      <sz val="6"/>
      <color rgb="FF080808"/>
      <name val="Meta Serif Offc"/>
    </font>
    <font>
      <sz val="11"/>
      <color rgb="FF080808"/>
      <name val="Cambria"/>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right style="thin">
        <color rgb="FFFFFFFF"/>
      </right>
      <top/>
      <bottom/>
      <diagonal/>
    </border>
    <border>
      <left style="thin">
        <color rgb="FFFFFFFF"/>
      </left>
      <right style="thin">
        <color rgb="FFFFFFFF"/>
      </right>
      <top/>
      <bottom/>
      <diagonal/>
    </border>
    <border>
      <left style="dotted">
        <color theme="1"/>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cellStyleXfs>
  <cellXfs count="86">
    <xf numFmtId="0" fontId="0" fillId="0" borderId="0" xfId="0"/>
    <xf numFmtId="0" fontId="0" fillId="0" borderId="0" xfId="0" applyBorder="1"/>
    <xf numFmtId="0" fontId="20" fillId="0" borderId="0" xfId="0" applyFont="1" applyBorder="1" applyAlignment="1"/>
    <xf numFmtId="164" fontId="24" fillId="0" borderId="0" xfId="0" applyNumberFormat="1" applyFont="1" applyBorder="1" applyAlignment="1">
      <alignment vertical="top" wrapText="1"/>
    </xf>
    <xf numFmtId="0" fontId="20" fillId="0" borderId="0" xfId="0" applyFont="1" applyBorder="1" applyAlignment="1">
      <alignment horizontal="right" indent="1"/>
    </xf>
    <xf numFmtId="0" fontId="21" fillId="0" borderId="0" xfId="0" applyFont="1" applyBorder="1" applyAlignment="1"/>
    <xf numFmtId="0" fontId="0" fillId="0" borderId="0" xfId="0" applyBorder="1" applyAlignment="1">
      <alignment vertical="center"/>
    </xf>
    <xf numFmtId="0" fontId="25" fillId="0" borderId="0" xfId="0" applyFont="1" applyBorder="1" applyAlignment="1">
      <alignment vertical="center"/>
    </xf>
    <xf numFmtId="0" fontId="0" fillId="0" borderId="0" xfId="0" applyBorder="1" applyProtection="1"/>
    <xf numFmtId="0" fontId="0" fillId="0" borderId="0" xfId="0" applyProtection="1"/>
    <xf numFmtId="0" fontId="23" fillId="0" borderId="0" xfId="0" applyFont="1" applyBorder="1" applyAlignment="1">
      <alignment vertical="top"/>
    </xf>
    <xf numFmtId="0" fontId="22" fillId="0" borderId="0" xfId="0" applyFont="1" applyBorder="1" applyAlignment="1" applyProtection="1"/>
    <xf numFmtId="0" fontId="21" fillId="0" borderId="0" xfId="0" applyFont="1" applyBorder="1" applyAlignment="1" applyProtection="1"/>
    <xf numFmtId="0" fontId="27" fillId="24" borderId="0" xfId="0" applyFont="1" applyFill="1" applyProtection="1"/>
    <xf numFmtId="0" fontId="27" fillId="24" borderId="0" xfId="0" applyFont="1" applyFill="1"/>
    <xf numFmtId="0" fontId="27" fillId="24" borderId="0" xfId="0" applyFont="1" applyFill="1" applyBorder="1" applyProtection="1"/>
    <xf numFmtId="0" fontId="28" fillId="24" borderId="0" xfId="0" applyFont="1" applyFill="1" applyBorder="1" applyProtection="1"/>
    <xf numFmtId="0" fontId="28" fillId="24" borderId="0" xfId="0" applyFont="1" applyFill="1" applyBorder="1" applyProtection="1">
      <protection locked="0"/>
    </xf>
    <xf numFmtId="0" fontId="26" fillId="24" borderId="21"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30" fillId="25" borderId="14" xfId="0" applyFont="1" applyFill="1" applyBorder="1" applyAlignment="1">
      <alignment horizontal="right" vertical="center"/>
    </xf>
    <xf numFmtId="0" fontId="30" fillId="25" borderId="15" xfId="0" applyFont="1" applyFill="1" applyBorder="1" applyAlignment="1">
      <alignment horizontal="right" vertical="center"/>
    </xf>
    <xf numFmtId="0" fontId="0" fillId="24" borderId="0" xfId="0" applyFill="1" applyBorder="1"/>
    <xf numFmtId="0" fontId="20" fillId="24" borderId="0" xfId="0" applyFont="1" applyFill="1" applyBorder="1" applyAlignment="1">
      <alignment horizontal="right" indent="1"/>
    </xf>
    <xf numFmtId="0" fontId="0" fillId="24" borderId="0" xfId="0" applyFill="1" applyBorder="1" applyProtection="1"/>
    <xf numFmtId="0" fontId="20" fillId="24" borderId="0" xfId="0" applyFont="1" applyFill="1" applyBorder="1" applyAlignment="1" applyProtection="1">
      <alignment horizontal="right" indent="1"/>
    </xf>
    <xf numFmtId="0" fontId="0" fillId="26" borderId="11" xfId="0" applyFill="1" applyBorder="1" applyProtection="1"/>
    <xf numFmtId="0" fontId="0" fillId="26" borderId="0" xfId="0" applyFill="1" applyBorder="1" applyProtection="1"/>
    <xf numFmtId="0" fontId="20" fillId="26" borderId="0" xfId="0" applyFont="1" applyFill="1" applyBorder="1" applyProtection="1"/>
    <xf numFmtId="0" fontId="0" fillId="26" borderId="16" xfId="0" applyFill="1" applyBorder="1" applyProtection="1"/>
    <xf numFmtId="0" fontId="0" fillId="26" borderId="11" xfId="0" applyFill="1" applyBorder="1"/>
    <xf numFmtId="0" fontId="0" fillId="26" borderId="0" xfId="0" applyFill="1" applyBorder="1"/>
    <xf numFmtId="0" fontId="0" fillId="26" borderId="16" xfId="0" applyFill="1" applyBorder="1"/>
    <xf numFmtId="0" fontId="20" fillId="26" borderId="0" xfId="0" applyFont="1" applyFill="1" applyBorder="1"/>
    <xf numFmtId="0" fontId="0" fillId="26" borderId="12" xfId="0" applyFill="1" applyBorder="1"/>
    <xf numFmtId="0" fontId="0" fillId="26" borderId="17" xfId="0" applyFill="1" applyBorder="1"/>
    <xf numFmtId="0" fontId="0" fillId="26" borderId="18" xfId="0" applyFill="1" applyBorder="1"/>
    <xf numFmtId="0" fontId="30" fillId="25" borderId="22" xfId="0" applyFont="1" applyFill="1" applyBorder="1" applyAlignment="1">
      <alignment horizontal="left" vertical="center" wrapText="1"/>
    </xf>
    <xf numFmtId="0" fontId="30" fillId="25" borderId="23" xfId="0" applyFont="1" applyFill="1" applyBorder="1" applyAlignment="1">
      <alignment horizontal="center" vertical="center" wrapText="1"/>
    </xf>
    <xf numFmtId="0" fontId="0" fillId="0" borderId="0" xfId="0" applyFill="1"/>
    <xf numFmtId="0" fontId="27" fillId="24" borderId="0" xfId="0" applyFont="1" applyFill="1" applyAlignment="1" applyProtection="1">
      <alignment horizontal="center"/>
    </xf>
    <xf numFmtId="0" fontId="27" fillId="24" borderId="0" xfId="0" applyFont="1" applyFill="1" applyAlignment="1">
      <alignment horizontal="center"/>
    </xf>
    <xf numFmtId="0" fontId="29" fillId="26" borderId="24" xfId="0" applyFont="1" applyFill="1" applyBorder="1" applyAlignment="1">
      <alignment horizontal="center" vertical="center" wrapText="1"/>
    </xf>
    <xf numFmtId="0" fontId="29" fillId="24" borderId="24" xfId="0" applyFont="1" applyFill="1" applyBorder="1" applyAlignment="1">
      <alignment horizontal="center" vertical="center" wrapText="1"/>
    </xf>
    <xf numFmtId="0" fontId="31" fillId="24" borderId="0" xfId="0" applyFont="1" applyFill="1" applyBorder="1" applyAlignment="1" applyProtection="1">
      <alignment vertical="center"/>
    </xf>
    <xf numFmtId="0" fontId="32" fillId="24" borderId="0" xfId="0" applyFont="1" applyFill="1"/>
    <xf numFmtId="0" fontId="31" fillId="24" borderId="0" xfId="0" applyFont="1" applyFill="1" applyAlignment="1">
      <alignment horizontal="right" vertical="center" wrapText="1"/>
    </xf>
    <xf numFmtId="0" fontId="0" fillId="0" borderId="25" xfId="0" applyFill="1" applyBorder="1"/>
    <xf numFmtId="0" fontId="0" fillId="0" borderId="26" xfId="0" applyBorder="1"/>
    <xf numFmtId="0" fontId="0" fillId="0" borderId="27" xfId="0" applyBorder="1"/>
    <xf numFmtId="0" fontId="0" fillId="0" borderId="28" xfId="0" applyFill="1" applyBorder="1"/>
    <xf numFmtId="0" fontId="0" fillId="0" borderId="22" xfId="0" applyBorder="1"/>
    <xf numFmtId="0" fontId="0" fillId="0" borderId="28" xfId="0" applyFill="1" applyBorder="1" applyProtection="1"/>
    <xf numFmtId="0" fontId="0" fillId="0" borderId="22" xfId="0" applyBorder="1" applyProtection="1"/>
    <xf numFmtId="0" fontId="0" fillId="24" borderId="22" xfId="0" applyFill="1" applyBorder="1"/>
    <xf numFmtId="0" fontId="0" fillId="24" borderId="22" xfId="0" applyFill="1" applyBorder="1" applyProtection="1"/>
    <xf numFmtId="0" fontId="0" fillId="0" borderId="29" xfId="0" applyFill="1" applyBorder="1"/>
    <xf numFmtId="0" fontId="0" fillId="0" borderId="30" xfId="0" applyBorder="1"/>
    <xf numFmtId="0" fontId="0" fillId="0" borderId="31" xfId="0" applyBorder="1"/>
    <xf numFmtId="0" fontId="33" fillId="24" borderId="0" xfId="0" applyFont="1" applyFill="1" applyAlignment="1" applyProtection="1">
      <alignment vertical="center" wrapText="1"/>
    </xf>
    <xf numFmtId="0" fontId="33" fillId="24" borderId="0" xfId="0" applyFont="1" applyFill="1" applyBorder="1" applyAlignment="1" applyProtection="1">
      <alignment vertical="center" wrapText="1"/>
    </xf>
    <xf numFmtId="165" fontId="29" fillId="24" borderId="24" xfId="0" applyNumberFormat="1" applyFont="1" applyFill="1" applyBorder="1" applyAlignment="1">
      <alignment horizontal="center" vertical="center" wrapText="1"/>
    </xf>
    <xf numFmtId="165" fontId="27" fillId="24" borderId="0" xfId="0" applyNumberFormat="1" applyFont="1" applyFill="1" applyBorder="1" applyProtection="1"/>
    <xf numFmtId="165" fontId="30" fillId="25" borderId="23" xfId="0" applyNumberFormat="1" applyFont="1" applyFill="1" applyBorder="1" applyAlignment="1">
      <alignment horizontal="center" vertical="center" wrapText="1"/>
    </xf>
    <xf numFmtId="165" fontId="29" fillId="26" borderId="24" xfId="0" applyNumberFormat="1" applyFont="1" applyFill="1" applyBorder="1" applyAlignment="1">
      <alignment horizontal="center" vertical="center" wrapText="1"/>
    </xf>
    <xf numFmtId="165" fontId="27" fillId="24" borderId="0" xfId="0" applyNumberFormat="1" applyFont="1" applyFill="1"/>
    <xf numFmtId="165" fontId="34" fillId="25" borderId="23" xfId="0" applyNumberFormat="1" applyFont="1" applyFill="1" applyBorder="1" applyAlignment="1">
      <alignment horizontal="center" vertical="center" wrapText="1"/>
    </xf>
    <xf numFmtId="0" fontId="34" fillId="25" borderId="23" xfId="0" applyFont="1" applyFill="1" applyBorder="1" applyAlignment="1">
      <alignment horizontal="center" vertical="center" wrapText="1"/>
    </xf>
    <xf numFmtId="0" fontId="37" fillId="0" borderId="0" xfId="0" applyFont="1"/>
    <xf numFmtId="0" fontId="38" fillId="0" borderId="0" xfId="0" applyFont="1"/>
    <xf numFmtId="2" fontId="0" fillId="0" borderId="0" xfId="0" applyNumberFormat="1"/>
    <xf numFmtId="0" fontId="1" fillId="0" borderId="0" xfId="0" applyFont="1"/>
    <xf numFmtId="0" fontId="39" fillId="24" borderId="0" xfId="0" applyFont="1" applyFill="1"/>
    <xf numFmtId="0" fontId="27" fillId="24" borderId="0" xfId="0" applyFont="1" applyFill="1" applyAlignment="1">
      <alignment horizontal="left" wrapText="1"/>
    </xf>
    <xf numFmtId="0" fontId="27" fillId="24" borderId="0" xfId="0" applyFont="1" applyFill="1" applyBorder="1" applyAlignment="1" applyProtection="1">
      <alignment horizontal="left" vertical="center" wrapText="1"/>
      <protection locked="0"/>
    </xf>
    <xf numFmtId="0" fontId="27" fillId="24" borderId="13" xfId="0" applyFont="1" applyFill="1" applyBorder="1" applyAlignment="1" applyProtection="1">
      <alignment horizontal="left" vertical="center" wrapText="1"/>
      <protection locked="0"/>
    </xf>
    <xf numFmtId="0" fontId="27" fillId="24" borderId="10" xfId="0" applyFont="1" applyFill="1" applyBorder="1" applyAlignment="1" applyProtection="1">
      <alignment horizontal="left" vertical="center"/>
      <protection locked="0"/>
    </xf>
    <xf numFmtId="0" fontId="27" fillId="24" borderId="13" xfId="0" applyFont="1" applyFill="1" applyBorder="1" applyAlignment="1" applyProtection="1">
      <alignment horizontal="left" vertical="center"/>
      <protection locked="0"/>
    </xf>
    <xf numFmtId="0" fontId="27" fillId="24" borderId="13" xfId="0" applyFont="1" applyFill="1" applyBorder="1" applyAlignment="1" applyProtection="1">
      <alignment horizontal="left"/>
      <protection locked="0"/>
    </xf>
    <xf numFmtId="0" fontId="27" fillId="24" borderId="10" xfId="0" applyFont="1" applyFill="1" applyBorder="1" applyAlignment="1" applyProtection="1">
      <alignment horizontal="left"/>
      <protection locked="0"/>
    </xf>
    <xf numFmtId="0" fontId="27" fillId="24" borderId="10" xfId="0" applyFont="1" applyFill="1" applyBorder="1" applyAlignment="1" applyProtection="1">
      <alignment horizontal="left" vertical="center" wrapText="1"/>
      <protection locked="0"/>
    </xf>
    <xf numFmtId="0" fontId="27" fillId="24" borderId="19" xfId="0" applyFont="1" applyFill="1" applyBorder="1" applyAlignment="1" applyProtection="1">
      <alignment horizontal="left" vertical="center" wrapText="1"/>
      <protection locked="0"/>
    </xf>
    <xf numFmtId="0" fontId="27" fillId="24" borderId="20" xfId="0" applyFont="1" applyFill="1" applyBorder="1" applyAlignment="1" applyProtection="1">
      <alignment horizontal="left" vertical="center" wrapText="1"/>
      <protection locked="0"/>
    </xf>
    <xf numFmtId="0" fontId="31" fillId="25" borderId="19"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13" xfId="0" applyFont="1" applyFill="1" applyBorder="1" applyAlignment="1">
      <alignment horizontal="center" vertical="center"/>
    </xf>
  </cellXfs>
  <cellStyles count="4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333333"/>
      <color rgb="FF080808"/>
      <color rgb="FFE6E6E6"/>
      <color rgb="FF5EAD35"/>
      <color rgb="FF125D86"/>
      <color rgb="FF005F85"/>
      <color rgb="FF61B931"/>
      <color rgb="FF0B90D5"/>
      <color rgb="FF612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44872634808273E-2"/>
          <c:y val="6.7068092301711735E-2"/>
          <c:w val="0.88000416285519656"/>
          <c:h val="0.64735795262855245"/>
        </c:manualLayout>
      </c:layout>
      <c:lineChart>
        <c:grouping val="standard"/>
        <c:varyColors val="0"/>
        <c:ser>
          <c:idx val="0"/>
          <c:order val="0"/>
          <c:tx>
            <c:strRef>
              <c:f>Daten!$C$15</c:f>
              <c:strCache>
                <c:ptCount val="1"/>
                <c:pt idx="0">
                  <c:v>Flächenanteil – Daten des Statistischen Bundesamtes*</c:v>
                </c:pt>
              </c:strCache>
            </c:strRef>
          </c:tx>
          <c:spPr>
            <a:ln>
              <a:solidFill>
                <a:schemeClr val="bg1"/>
              </a:solidFill>
            </a:ln>
          </c:spPr>
          <c:marker>
            <c:symbol val="triangle"/>
            <c:size val="11"/>
            <c:spPr>
              <a:solidFill>
                <a:schemeClr val="bg1"/>
              </a:solidFill>
              <a:ln>
                <a:solidFill>
                  <a:srgbClr val="FFFFFF"/>
                </a:solidFill>
              </a:ln>
            </c:spPr>
          </c:marker>
          <c:dPt>
            <c:idx val="22"/>
            <c:bubble3D val="0"/>
            <c:extLst>
              <c:ext xmlns:c16="http://schemas.microsoft.com/office/drawing/2014/chart" uri="{C3380CC4-5D6E-409C-BE32-E72D297353CC}">
                <c16:uniqueId val="{00000000-6463-4395-93AF-9A8970DD23B2}"/>
              </c:ext>
            </c:extLst>
          </c:dPt>
          <c:dPt>
            <c:idx val="23"/>
            <c:bubble3D val="0"/>
            <c:extLst>
              <c:ext xmlns:c16="http://schemas.microsoft.com/office/drawing/2014/chart" uri="{C3380CC4-5D6E-409C-BE32-E72D297353CC}">
                <c16:uniqueId val="{00000002-6463-4395-93AF-9A8970DD23B2}"/>
              </c:ext>
            </c:extLst>
          </c:dPt>
          <c:dPt>
            <c:idx val="24"/>
            <c:bubble3D val="0"/>
            <c:extLst>
              <c:ext xmlns:c16="http://schemas.microsoft.com/office/drawing/2014/chart" uri="{C3380CC4-5D6E-409C-BE32-E72D297353CC}">
                <c16:uniqueId val="{00000004-6463-4395-93AF-9A8970DD23B2}"/>
              </c:ext>
            </c:extLst>
          </c:dPt>
          <c:dPt>
            <c:idx val="25"/>
            <c:bubble3D val="0"/>
            <c:extLst>
              <c:ext xmlns:c16="http://schemas.microsoft.com/office/drawing/2014/chart" uri="{C3380CC4-5D6E-409C-BE32-E72D297353CC}">
                <c16:uniqueId val="{00000005-DFEC-4C8F-8F38-DF1007490270}"/>
              </c:ext>
            </c:extLst>
          </c:dPt>
          <c:dPt>
            <c:idx val="26"/>
            <c:bubble3D val="0"/>
            <c:extLst>
              <c:ext xmlns:c16="http://schemas.microsoft.com/office/drawing/2014/chart" uri="{C3380CC4-5D6E-409C-BE32-E72D297353CC}">
                <c16:uniqueId val="{00000007-113C-4D1B-A81B-F9BE06461753}"/>
              </c:ext>
            </c:extLst>
          </c:dPt>
          <c:dPt>
            <c:idx val="27"/>
            <c:bubble3D val="0"/>
            <c:extLst>
              <c:ext xmlns:c16="http://schemas.microsoft.com/office/drawing/2014/chart" uri="{C3380CC4-5D6E-409C-BE32-E72D297353CC}">
                <c16:uniqueId val="{0000000C-75BC-4741-8849-5F984C9CF450}"/>
              </c:ext>
            </c:extLst>
          </c:dPt>
          <c:dPt>
            <c:idx val="28"/>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0F-7617-4BB9-BA88-4789D075E55B}"/>
              </c:ext>
            </c:extLst>
          </c:dPt>
          <c:dPt>
            <c:idx val="29"/>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10-2F9F-484A-8E57-9C2A9DDC484C}"/>
              </c:ext>
            </c:extLst>
          </c:dPt>
          <c:dLbls>
            <c:dLbl>
              <c:idx val="3"/>
              <c:spPr>
                <a:solidFill>
                  <a:schemeClr val="bg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617-4BB9-BA88-4789D075E55B}"/>
                </c:ext>
              </c:extLst>
            </c:dLbl>
            <c:dLbl>
              <c:idx val="26"/>
              <c:spPr>
                <a:solidFill>
                  <a:schemeClr val="bg1"/>
                </a:solidFill>
                <a:ln>
                  <a:noFill/>
                </a:ln>
                <a:effectLst/>
              </c:spPr>
              <c:txPr>
                <a:bodyPr wrap="square" lIns="38100" tIns="19050" rIns="38100" bIns="19050" anchor="ctr">
                  <a:spAutoFit/>
                </a:bodyPr>
                <a:lstStyle/>
                <a:p>
                  <a:pPr>
                    <a:defRPr/>
                  </a:pPr>
                  <a:endParaRPr lang="de-DE"/>
                </a:p>
              </c:txPr>
              <c:dLblPos val="b"/>
              <c:showLegendKey val="0"/>
              <c:showVal val="0"/>
              <c:showCatName val="0"/>
              <c:showSerName val="0"/>
              <c:showPercent val="0"/>
              <c:showBubbleSize val="0"/>
              <c:extLst>
                <c:ext xmlns:c16="http://schemas.microsoft.com/office/drawing/2014/chart" uri="{C3380CC4-5D6E-409C-BE32-E72D297353CC}">
                  <c16:uniqueId val="{00000007-113C-4D1B-A81B-F9BE06461753}"/>
                </c:ext>
              </c:extLst>
            </c:dLbl>
            <c:dLbl>
              <c:idx val="27"/>
              <c:spPr>
                <a:solidFill>
                  <a:schemeClr val="bg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5BC-4741-8849-5F984C9CF450}"/>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cat>
            <c:strRef>
              <c:f>Daten!$B$16:$B$45</c:f>
              <c:strCache>
                <c:ptCount val="3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c:v>
                </c:pt>
                <c:pt idx="29">
                  <c:v>Ziel 2030</c:v>
                </c:pt>
              </c:strCache>
            </c:strRef>
          </c:cat>
          <c:val>
            <c:numRef>
              <c:f>Daten!$C$16:$C$45</c:f>
              <c:numCache>
                <c:formatCode>0.0</c:formatCode>
                <c:ptCount val="30"/>
                <c:pt idx="0">
                  <c:v>#N/A</c:v>
                </c:pt>
                <c:pt idx="1">
                  <c:v>#N/A</c:v>
                </c:pt>
                <c:pt idx="2">
                  <c:v>#N/A</c:v>
                </c:pt>
                <c:pt idx="3">
                  <c:v>2.85</c:v>
                </c:pt>
                <c:pt idx="4">
                  <c:v>#N/A</c:v>
                </c:pt>
                <c:pt idx="5">
                  <c:v>3.57</c:v>
                </c:pt>
                <c:pt idx="6">
                  <c:v>#N/A</c:v>
                </c:pt>
                <c:pt idx="7">
                  <c:v>4.3</c:v>
                </c:pt>
                <c:pt idx="8">
                  <c:v>#N/A</c:v>
                </c:pt>
                <c:pt idx="9">
                  <c:v>4.59</c:v>
                </c:pt>
                <c:pt idx="10">
                  <c:v>#N/A</c:v>
                </c:pt>
                <c:pt idx="11">
                  <c:v>5.08</c:v>
                </c:pt>
                <c:pt idx="12">
                  <c:v>#N/A</c:v>
                </c:pt>
                <c:pt idx="13">
                  <c:v>#N/A</c:v>
                </c:pt>
                <c:pt idx="14">
                  <c:v>5.64</c:v>
                </c:pt>
                <c:pt idx="15">
                  <c:v>#N/A</c:v>
                </c:pt>
                <c:pt idx="16">
                  <c:v>5.76</c:v>
                </c:pt>
                <c:pt idx="17">
                  <c:v>6.04</c:v>
                </c:pt>
                <c:pt idx="18">
                  <c:v>6.18</c:v>
                </c:pt>
                <c:pt idx="19">
                  <c:v>6.34</c:v>
                </c:pt>
                <c:pt idx="20">
                  <c:v>6.82</c:v>
                </c:pt>
                <c:pt idx="21">
                  <c:v>6.82</c:v>
                </c:pt>
                <c:pt idx="22">
                  <c:v>7.34</c:v>
                </c:pt>
                <c:pt idx="23">
                  <c:v>7.8</c:v>
                </c:pt>
                <c:pt idx="24">
                  <c:v>9.6</c:v>
                </c:pt>
                <c:pt idx="25">
                  <c:v>9.6999999999999993</c:v>
                </c:pt>
                <c:pt idx="26">
                  <c:v>9.6999999999999993</c:v>
                </c:pt>
                <c:pt idx="27">
                  <c:v>11.2</c:v>
                </c:pt>
                <c:pt idx="28">
                  <c:v>#N/A</c:v>
                </c:pt>
                <c:pt idx="29">
                  <c:v>30</c:v>
                </c:pt>
              </c:numCache>
            </c:numRef>
          </c:val>
          <c:smooth val="0"/>
          <c:extLst>
            <c:ext xmlns:c16="http://schemas.microsoft.com/office/drawing/2014/chart" uri="{C3380CC4-5D6E-409C-BE32-E72D297353CC}">
              <c16:uniqueId val="{00000006-6463-4395-93AF-9A8970DD23B2}"/>
            </c:ext>
          </c:extLst>
        </c:ser>
        <c:ser>
          <c:idx val="1"/>
          <c:order val="1"/>
          <c:tx>
            <c:strRef>
              <c:f>Daten!$D$15</c:f>
              <c:strCache>
                <c:ptCount val="1"/>
                <c:pt idx="0">
                  <c:v>Flächenanteil – Daten des Bundesministeriums für Ernährung und Landwirtschaft</c:v>
                </c:pt>
              </c:strCache>
            </c:strRef>
          </c:tx>
          <c:spPr>
            <a:ln>
              <a:solidFill>
                <a:schemeClr val="tx1"/>
              </a:solidFill>
            </a:ln>
          </c:spPr>
          <c:marker>
            <c:symbol val="circle"/>
            <c:size val="7"/>
            <c:spPr>
              <a:solidFill>
                <a:schemeClr val="tx1"/>
              </a:solidFill>
              <a:ln>
                <a:solidFill>
                  <a:srgbClr val="FFFFFF"/>
                </a:solidFill>
              </a:ln>
            </c:spPr>
          </c:marker>
          <c:dPt>
            <c:idx val="25"/>
            <c:bubble3D val="0"/>
            <c:extLst>
              <c:ext xmlns:c16="http://schemas.microsoft.com/office/drawing/2014/chart" uri="{C3380CC4-5D6E-409C-BE32-E72D297353CC}">
                <c16:uniqueId val="{00000009-074A-47FF-ADF5-616B4A997BCB}"/>
              </c:ext>
            </c:extLst>
          </c:dPt>
          <c:dPt>
            <c:idx val="26"/>
            <c:bubble3D val="0"/>
            <c:extLst>
              <c:ext xmlns:c16="http://schemas.microsoft.com/office/drawing/2014/chart" uri="{C3380CC4-5D6E-409C-BE32-E72D297353CC}">
                <c16:uniqueId val="{00000008-113C-4D1B-A81B-F9BE06461753}"/>
              </c:ext>
            </c:extLst>
          </c:dPt>
          <c:dPt>
            <c:idx val="27"/>
            <c:bubble3D val="0"/>
            <c:extLst>
              <c:ext xmlns:c16="http://schemas.microsoft.com/office/drawing/2014/chart" uri="{C3380CC4-5D6E-409C-BE32-E72D297353CC}">
                <c16:uniqueId val="{0000000B-75BC-4741-8849-5F984C9CF450}"/>
              </c:ext>
            </c:extLst>
          </c:dPt>
          <c:dPt>
            <c:idx val="28"/>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0D-B2D7-4950-ACDC-9BFCEF094B77}"/>
              </c:ext>
            </c:extLst>
          </c:dPt>
          <c:dPt>
            <c:idx val="29"/>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0F-2F9F-484A-8E57-9C2A9DDC484C}"/>
              </c:ext>
            </c:extLst>
          </c:dPt>
          <c:dLbls>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4A-47FF-ADF5-616B4A997BCB}"/>
                </c:ext>
              </c:extLst>
            </c:dLbl>
            <c:dLbl>
              <c:idx val="2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5BC-4741-8849-5F984C9CF450}"/>
                </c:ext>
              </c:extLst>
            </c:dLbl>
            <c:dLbl>
              <c:idx val="28"/>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2D7-4950-ACDC-9BFCEF094B77}"/>
                </c:ext>
              </c:extLst>
            </c:dLbl>
            <c:dLbl>
              <c:idx val="29"/>
              <c:numFmt formatCode="0" sourceLinked="0"/>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F9F-484A-8E57-9C2A9DDC484C}"/>
                </c:ext>
              </c:extLst>
            </c:dLbl>
            <c:spPr>
              <a:solidFill>
                <a:schemeClr val="tx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Daten!$B$16:$B$45</c:f>
              <c:strCache>
                <c:ptCount val="3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c:v>
                </c:pt>
                <c:pt idx="29">
                  <c:v>Ziel 2030</c:v>
                </c:pt>
              </c:strCache>
            </c:strRef>
          </c:cat>
          <c:val>
            <c:numRef>
              <c:f>Daten!$D$16:$D$45</c:f>
              <c:numCache>
                <c:formatCode>General</c:formatCode>
                <c:ptCount val="30"/>
                <c:pt idx="0">
                  <c:v>2.1</c:v>
                </c:pt>
                <c:pt idx="1">
                  <c:v>2.2999999999999998</c:v>
                </c:pt>
                <c:pt idx="2">
                  <c:v>2.4</c:v>
                </c:pt>
                <c:pt idx="3">
                  <c:v>2.6</c:v>
                </c:pt>
                <c:pt idx="4">
                  <c:v>3.2</c:v>
                </c:pt>
                <c:pt idx="5">
                  <c:v>3.7</c:v>
                </c:pt>
                <c:pt idx="6">
                  <c:v>4.0999999999999996</c:v>
                </c:pt>
                <c:pt idx="7">
                  <c:v>4.3</c:v>
                </c:pt>
                <c:pt idx="8">
                  <c:v>4.5</c:v>
                </c:pt>
                <c:pt idx="9">
                  <c:v>4.7</c:v>
                </c:pt>
                <c:pt idx="10">
                  <c:v>4.9000000000000004</c:v>
                </c:pt>
                <c:pt idx="11">
                  <c:v>5.0999999999999996</c:v>
                </c:pt>
                <c:pt idx="12">
                  <c:v>5.4</c:v>
                </c:pt>
                <c:pt idx="13">
                  <c:v>5.6</c:v>
                </c:pt>
                <c:pt idx="14">
                  <c:v>5.9</c:v>
                </c:pt>
                <c:pt idx="15">
                  <c:v>6.1</c:v>
                </c:pt>
                <c:pt idx="16">
                  <c:v>6.2</c:v>
                </c:pt>
                <c:pt idx="17">
                  <c:v>6.3</c:v>
                </c:pt>
                <c:pt idx="18">
                  <c:v>6.3</c:v>
                </c:pt>
                <c:pt idx="19">
                  <c:v>6.5</c:v>
                </c:pt>
                <c:pt idx="20">
                  <c:v>7.5</c:v>
                </c:pt>
                <c:pt idx="21">
                  <c:v>8.1999999999999993</c:v>
                </c:pt>
                <c:pt idx="22">
                  <c:v>9.1</c:v>
                </c:pt>
                <c:pt idx="23">
                  <c:v>9.6999999999999993</c:v>
                </c:pt>
                <c:pt idx="24">
                  <c:v>10.3</c:v>
                </c:pt>
                <c:pt idx="25">
                  <c:v>10.9</c:v>
                </c:pt>
                <c:pt idx="26">
                  <c:v>11.2</c:v>
                </c:pt>
                <c:pt idx="27">
                  <c:v>11.4</c:v>
                </c:pt>
                <c:pt idx="28">
                  <c:v>#N/A</c:v>
                </c:pt>
                <c:pt idx="29" formatCode="0.0">
                  <c:v>30</c:v>
                </c:pt>
              </c:numCache>
            </c:numRef>
          </c:val>
          <c:smooth val="0"/>
          <c:extLst>
            <c:ext xmlns:c16="http://schemas.microsoft.com/office/drawing/2014/chart" uri="{C3380CC4-5D6E-409C-BE32-E72D297353CC}">
              <c16:uniqueId val="{00000007-074A-47FF-ADF5-616B4A997BCB}"/>
            </c:ext>
          </c:extLst>
        </c:ser>
        <c:dLbls>
          <c:showLegendKey val="0"/>
          <c:showVal val="0"/>
          <c:showCatName val="0"/>
          <c:showSerName val="0"/>
          <c:showPercent val="0"/>
          <c:showBubbleSize val="0"/>
        </c:dLbls>
        <c:marker val="1"/>
        <c:smooth val="0"/>
        <c:axId val="197608024"/>
        <c:axId val="199085384"/>
      </c:lineChart>
      <c:catAx>
        <c:axId val="197608024"/>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750" baseline="0">
                <a:solidFill>
                  <a:srgbClr val="080808"/>
                </a:solidFill>
                <a:latin typeface="Meta Offc" pitchFamily="34" charset="0"/>
              </a:defRPr>
            </a:pPr>
            <a:endParaRPr lang="de-DE"/>
          </a:p>
        </c:txPr>
        <c:crossAx val="199085384"/>
        <c:crosses val="autoZero"/>
        <c:auto val="1"/>
        <c:lblAlgn val="ctr"/>
        <c:lblOffset val="100"/>
        <c:noMultiLvlLbl val="0"/>
      </c:catAx>
      <c:valAx>
        <c:axId val="199085384"/>
        <c:scaling>
          <c:orientation val="minMax"/>
          <c:max val="35"/>
        </c:scaling>
        <c:delete val="0"/>
        <c:axPos val="l"/>
        <c:majorGridlines>
          <c:spPr>
            <a:ln w="6350">
              <a:solidFill>
                <a:srgbClr val="080808"/>
              </a:solidFill>
            </a:ln>
          </c:spPr>
        </c:majorGridlines>
        <c:title>
          <c:tx>
            <c:strRef>
              <c:f>Daten!$B$10</c:f>
              <c:strCache>
                <c:ptCount val="1"/>
                <c:pt idx="0">
                  <c:v>Prozent</c:v>
                </c:pt>
              </c:strCache>
            </c:strRef>
          </c:tx>
          <c:layout>
            <c:manualLayout>
              <c:xMode val="edge"/>
              <c:yMode val="edge"/>
              <c:x val="5.5560163882341224E-2"/>
              <c:y val="9.7089132738132754E-3"/>
            </c:manualLayout>
          </c:layout>
          <c:overlay val="0"/>
          <c:txPr>
            <a:bodyPr rot="0" vert="horz"/>
            <a:lstStyle/>
            <a:p>
              <a:pPr>
                <a:defRPr sz="900">
                  <a:solidFill>
                    <a:srgbClr val="080808"/>
                  </a:solidFill>
                  <a:latin typeface="Meta Offc" pitchFamily="34" charset="0"/>
                  <a:cs typeface="Meta Offc" pitchFamily="34" charset="0"/>
                </a:defRPr>
              </a:pPr>
              <a:endParaRPr lang="de-DE"/>
            </a:p>
          </c:txPr>
        </c:title>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197608024"/>
        <c:crosses val="autoZero"/>
        <c:crossBetween val="between"/>
        <c:majorUnit val="5"/>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6.5635335740207024E-2"/>
          <c:y val="0.8064207626688229"/>
          <c:w val="0.87046688719656518"/>
          <c:h val="7.1305829162151543E-2"/>
        </c:manualLayout>
      </c:layout>
      <c:overlay val="0"/>
      <c:txPr>
        <a:bodyPr/>
        <a:lstStyle/>
        <a:p>
          <a:pPr>
            <a:defRPr sz="700">
              <a:solidFill>
                <a:sysClr val="windowText" lastClr="000000"/>
              </a:solidFill>
              <a:latin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44872634808273E-2"/>
          <c:y val="6.7068092301711735E-2"/>
          <c:w val="0.88000416285519656"/>
          <c:h val="0.64735795262855245"/>
        </c:manualLayout>
      </c:layout>
      <c:lineChart>
        <c:grouping val="standard"/>
        <c:varyColors val="0"/>
        <c:ser>
          <c:idx val="0"/>
          <c:order val="0"/>
          <c:tx>
            <c:strRef>
              <c:f>Daten!$C$14</c:f>
              <c:strCache>
                <c:ptCount val="1"/>
                <c:pt idx="0">
                  <c:v>Share of area – Data by the Federal Statistical Office*</c:v>
                </c:pt>
              </c:strCache>
            </c:strRef>
          </c:tx>
          <c:spPr>
            <a:ln>
              <a:solidFill>
                <a:schemeClr val="bg1"/>
              </a:solidFill>
            </a:ln>
          </c:spPr>
          <c:marker>
            <c:symbol val="triangle"/>
            <c:size val="11"/>
            <c:spPr>
              <a:solidFill>
                <a:schemeClr val="bg1"/>
              </a:solidFill>
              <a:ln>
                <a:solidFill>
                  <a:srgbClr val="FFFFFF"/>
                </a:solidFill>
              </a:ln>
            </c:spPr>
          </c:marker>
          <c:dPt>
            <c:idx val="22"/>
            <c:bubble3D val="0"/>
            <c:extLst>
              <c:ext xmlns:c16="http://schemas.microsoft.com/office/drawing/2014/chart" uri="{C3380CC4-5D6E-409C-BE32-E72D297353CC}">
                <c16:uniqueId val="{00000000-5365-4AB6-8D40-A2E6B7BE49EF}"/>
              </c:ext>
            </c:extLst>
          </c:dPt>
          <c:dPt>
            <c:idx val="23"/>
            <c:bubble3D val="0"/>
            <c:extLst>
              <c:ext xmlns:c16="http://schemas.microsoft.com/office/drawing/2014/chart" uri="{C3380CC4-5D6E-409C-BE32-E72D297353CC}">
                <c16:uniqueId val="{00000001-5365-4AB6-8D40-A2E6B7BE49EF}"/>
              </c:ext>
            </c:extLst>
          </c:dPt>
          <c:dPt>
            <c:idx val="24"/>
            <c:bubble3D val="0"/>
            <c:extLst>
              <c:ext xmlns:c16="http://schemas.microsoft.com/office/drawing/2014/chart" uri="{C3380CC4-5D6E-409C-BE32-E72D297353CC}">
                <c16:uniqueId val="{00000002-5365-4AB6-8D40-A2E6B7BE49EF}"/>
              </c:ext>
            </c:extLst>
          </c:dPt>
          <c:dPt>
            <c:idx val="25"/>
            <c:bubble3D val="0"/>
            <c:extLst>
              <c:ext xmlns:c16="http://schemas.microsoft.com/office/drawing/2014/chart" uri="{C3380CC4-5D6E-409C-BE32-E72D297353CC}">
                <c16:uniqueId val="{00000003-5365-4AB6-8D40-A2E6B7BE49EF}"/>
              </c:ext>
            </c:extLst>
          </c:dPt>
          <c:dPt>
            <c:idx val="26"/>
            <c:bubble3D val="0"/>
            <c:extLst>
              <c:ext xmlns:c16="http://schemas.microsoft.com/office/drawing/2014/chart" uri="{C3380CC4-5D6E-409C-BE32-E72D297353CC}">
                <c16:uniqueId val="{00000005-5365-4AB6-8D40-A2E6B7BE49EF}"/>
              </c:ext>
            </c:extLst>
          </c:dPt>
          <c:dPt>
            <c:idx val="27"/>
            <c:bubble3D val="0"/>
            <c:extLst>
              <c:ext xmlns:c16="http://schemas.microsoft.com/office/drawing/2014/chart" uri="{C3380CC4-5D6E-409C-BE32-E72D297353CC}">
                <c16:uniqueId val="{00000007-5365-4AB6-8D40-A2E6B7BE49EF}"/>
              </c:ext>
            </c:extLst>
          </c:dPt>
          <c:dPt>
            <c:idx val="28"/>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0B-F10B-44F5-A91B-EC03AE5DB102}"/>
              </c:ext>
            </c:extLst>
          </c:dPt>
          <c:dPt>
            <c:idx val="29"/>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10-3A5D-4D9C-8076-4F2AFDF08005}"/>
              </c:ext>
            </c:extLst>
          </c:dPt>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365-4AB6-8D40-A2E6B7BE49EF}"/>
                </c:ext>
              </c:extLst>
            </c:dLbl>
            <c:dLbl>
              <c:idx val="3"/>
              <c:tx>
                <c:rich>
                  <a:bodyPr/>
                  <a:lstStyle/>
                  <a:p>
                    <a:r>
                      <a:rPr lang="en-US"/>
                      <a:t>2.9</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365-4AB6-8D40-A2E6B7BE49EF}"/>
                </c:ext>
              </c:extLst>
            </c:dLbl>
            <c:dLbl>
              <c:idx val="22"/>
              <c:numFmt formatCode="0.0" sourceLinked="0"/>
              <c:spPr>
                <a:solidFill>
                  <a:srgbClr val="5EAD35"/>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b"/>
              <c:showLegendKey val="0"/>
              <c:showVal val="0"/>
              <c:showCatName val="0"/>
              <c:showSerName val="0"/>
              <c:showPercent val="0"/>
              <c:showBubbleSize val="0"/>
              <c:extLst>
                <c:ext xmlns:c16="http://schemas.microsoft.com/office/drawing/2014/chart" uri="{C3380CC4-5D6E-409C-BE32-E72D297353CC}">
                  <c16:uniqueId val="{00000000-5365-4AB6-8D40-A2E6B7BE49EF}"/>
                </c:ext>
              </c:extLst>
            </c:dLbl>
            <c:dLbl>
              <c:idx val="27"/>
              <c:tx>
                <c:rich>
                  <a:bodyPr/>
                  <a:lstStyle/>
                  <a:p>
                    <a:r>
                      <a:rPr lang="en-US"/>
                      <a:t>11.2</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365-4AB6-8D40-A2E6B7BE49EF}"/>
                </c:ext>
              </c:extLst>
            </c:dLbl>
            <c:dLbl>
              <c:idx val="29"/>
              <c:numFmt formatCode="0" sourceLinked="0"/>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A5D-4D9C-8076-4F2AFDF08005}"/>
                </c:ext>
              </c:extLst>
            </c:dLbl>
            <c:numFmt formatCode="0.0" sourceLinked="0"/>
            <c:spPr>
              <a:solidFill>
                <a:schemeClr val="bg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strRef>
              <c:f>Daten!$A$16:$A$45</c:f>
              <c:strCache>
                <c:ptCount val="3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c:v>
                </c:pt>
                <c:pt idx="29">
                  <c:v>Target 2030</c:v>
                </c:pt>
              </c:strCache>
            </c:strRef>
          </c:cat>
          <c:val>
            <c:numRef>
              <c:f>Daten!$C$16:$C$45</c:f>
              <c:numCache>
                <c:formatCode>0.0</c:formatCode>
                <c:ptCount val="30"/>
                <c:pt idx="0">
                  <c:v>#N/A</c:v>
                </c:pt>
                <c:pt idx="1">
                  <c:v>#N/A</c:v>
                </c:pt>
                <c:pt idx="2">
                  <c:v>#N/A</c:v>
                </c:pt>
                <c:pt idx="3">
                  <c:v>2.85</c:v>
                </c:pt>
                <c:pt idx="4">
                  <c:v>#N/A</c:v>
                </c:pt>
                <c:pt idx="5">
                  <c:v>3.57</c:v>
                </c:pt>
                <c:pt idx="6">
                  <c:v>#N/A</c:v>
                </c:pt>
                <c:pt idx="7">
                  <c:v>4.3</c:v>
                </c:pt>
                <c:pt idx="8">
                  <c:v>#N/A</c:v>
                </c:pt>
                <c:pt idx="9">
                  <c:v>4.59</c:v>
                </c:pt>
                <c:pt idx="10">
                  <c:v>#N/A</c:v>
                </c:pt>
                <c:pt idx="11">
                  <c:v>5.08</c:v>
                </c:pt>
                <c:pt idx="12">
                  <c:v>#N/A</c:v>
                </c:pt>
                <c:pt idx="13">
                  <c:v>#N/A</c:v>
                </c:pt>
                <c:pt idx="14">
                  <c:v>5.64</c:v>
                </c:pt>
                <c:pt idx="15">
                  <c:v>#N/A</c:v>
                </c:pt>
                <c:pt idx="16">
                  <c:v>5.76</c:v>
                </c:pt>
                <c:pt idx="17">
                  <c:v>6.04</c:v>
                </c:pt>
                <c:pt idx="18">
                  <c:v>6.18</c:v>
                </c:pt>
                <c:pt idx="19">
                  <c:v>6.34</c:v>
                </c:pt>
                <c:pt idx="20">
                  <c:v>6.82</c:v>
                </c:pt>
                <c:pt idx="21">
                  <c:v>6.82</c:v>
                </c:pt>
                <c:pt idx="22">
                  <c:v>7.34</c:v>
                </c:pt>
                <c:pt idx="23">
                  <c:v>7.8</c:v>
                </c:pt>
                <c:pt idx="24">
                  <c:v>9.6</c:v>
                </c:pt>
                <c:pt idx="25">
                  <c:v>9.6999999999999993</c:v>
                </c:pt>
                <c:pt idx="26">
                  <c:v>9.6999999999999993</c:v>
                </c:pt>
                <c:pt idx="27">
                  <c:v>11.2</c:v>
                </c:pt>
                <c:pt idx="28">
                  <c:v>#N/A</c:v>
                </c:pt>
                <c:pt idx="29">
                  <c:v>30</c:v>
                </c:pt>
              </c:numCache>
            </c:numRef>
          </c:val>
          <c:smooth val="0"/>
          <c:extLst>
            <c:ext xmlns:c16="http://schemas.microsoft.com/office/drawing/2014/chart" uri="{C3380CC4-5D6E-409C-BE32-E72D297353CC}">
              <c16:uniqueId val="{0000000A-5365-4AB6-8D40-A2E6B7BE49EF}"/>
            </c:ext>
          </c:extLst>
        </c:ser>
        <c:ser>
          <c:idx val="1"/>
          <c:order val="1"/>
          <c:tx>
            <c:strRef>
              <c:f>Daten!$D$14</c:f>
              <c:strCache>
                <c:ptCount val="1"/>
                <c:pt idx="0">
                  <c:v>Share of area – Data by the Federal Ministry of Food and Agriculture</c:v>
                </c:pt>
              </c:strCache>
            </c:strRef>
          </c:tx>
          <c:spPr>
            <a:ln>
              <a:solidFill>
                <a:schemeClr val="tx1"/>
              </a:solidFill>
            </a:ln>
          </c:spPr>
          <c:marker>
            <c:symbol val="circle"/>
            <c:size val="7"/>
            <c:spPr>
              <a:solidFill>
                <a:schemeClr val="tx1"/>
              </a:solidFill>
              <a:ln>
                <a:solidFill>
                  <a:srgbClr val="FFFFFF"/>
                </a:solidFill>
              </a:ln>
            </c:spPr>
          </c:marker>
          <c:dPt>
            <c:idx val="25"/>
            <c:bubble3D val="0"/>
            <c:extLst>
              <c:ext xmlns:c16="http://schemas.microsoft.com/office/drawing/2014/chart" uri="{C3380CC4-5D6E-409C-BE32-E72D297353CC}">
                <c16:uniqueId val="{0000000B-5365-4AB6-8D40-A2E6B7BE49EF}"/>
              </c:ext>
            </c:extLst>
          </c:dPt>
          <c:dPt>
            <c:idx val="26"/>
            <c:bubble3D val="0"/>
            <c:extLst>
              <c:ext xmlns:c16="http://schemas.microsoft.com/office/drawing/2014/chart" uri="{C3380CC4-5D6E-409C-BE32-E72D297353CC}">
                <c16:uniqueId val="{0000000D-5365-4AB6-8D40-A2E6B7BE49EF}"/>
              </c:ext>
            </c:extLst>
          </c:dPt>
          <c:dPt>
            <c:idx val="27"/>
            <c:bubble3D val="0"/>
            <c:extLst>
              <c:ext xmlns:c16="http://schemas.microsoft.com/office/drawing/2014/chart" uri="{C3380CC4-5D6E-409C-BE32-E72D297353CC}">
                <c16:uniqueId val="{0000000F-5365-4AB6-8D40-A2E6B7BE49EF}"/>
              </c:ext>
            </c:extLst>
          </c:dPt>
          <c:dPt>
            <c:idx val="28"/>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0C-F10B-44F5-A91B-EC03AE5DB102}"/>
              </c:ext>
            </c:extLst>
          </c:dPt>
          <c:dPt>
            <c:idx val="29"/>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0F-3A5D-4D9C-8076-4F2AFDF08005}"/>
              </c:ext>
            </c:extLst>
          </c:dPt>
          <c:dLbls>
            <c:dLbl>
              <c:idx val="3"/>
              <c:tx>
                <c:rich>
                  <a:bodyPr/>
                  <a:lstStyle/>
                  <a:p>
                    <a:r>
                      <a:rPr lang="en-US"/>
                      <a:t>2.6</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65-4AB6-8D40-A2E6B7BE49EF}"/>
                </c:ext>
              </c:extLst>
            </c:dLbl>
            <c:dLbl>
              <c:idx val="27"/>
              <c:tx>
                <c:rich>
                  <a:bodyPr/>
                  <a:lstStyle/>
                  <a:p>
                    <a:r>
                      <a:rPr lang="en-US"/>
                      <a:t>11.4</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65-4AB6-8D40-A2E6B7BE49EF}"/>
                </c:ext>
              </c:extLst>
            </c:dLbl>
            <c:dLbl>
              <c:idx val="28"/>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10B-44F5-A91B-EC03AE5DB102}"/>
                </c:ext>
              </c:extLst>
            </c:dLbl>
            <c:spPr>
              <a:solidFill>
                <a:schemeClr val="tx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Daten!$A$16:$A$45</c:f>
              <c:strCache>
                <c:ptCount val="3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c:v>
                </c:pt>
                <c:pt idx="29">
                  <c:v>Target 2030</c:v>
                </c:pt>
              </c:strCache>
            </c:strRef>
          </c:cat>
          <c:val>
            <c:numRef>
              <c:f>Daten!$D$16:$D$45</c:f>
              <c:numCache>
                <c:formatCode>General</c:formatCode>
                <c:ptCount val="30"/>
                <c:pt idx="0">
                  <c:v>2.1</c:v>
                </c:pt>
                <c:pt idx="1">
                  <c:v>2.2999999999999998</c:v>
                </c:pt>
                <c:pt idx="2">
                  <c:v>2.4</c:v>
                </c:pt>
                <c:pt idx="3">
                  <c:v>2.6</c:v>
                </c:pt>
                <c:pt idx="4">
                  <c:v>3.2</c:v>
                </c:pt>
                <c:pt idx="5">
                  <c:v>3.7</c:v>
                </c:pt>
                <c:pt idx="6">
                  <c:v>4.0999999999999996</c:v>
                </c:pt>
                <c:pt idx="7">
                  <c:v>4.3</c:v>
                </c:pt>
                <c:pt idx="8">
                  <c:v>4.5</c:v>
                </c:pt>
                <c:pt idx="9">
                  <c:v>4.7</c:v>
                </c:pt>
                <c:pt idx="10">
                  <c:v>4.9000000000000004</c:v>
                </c:pt>
                <c:pt idx="11">
                  <c:v>5.0999999999999996</c:v>
                </c:pt>
                <c:pt idx="12">
                  <c:v>5.4</c:v>
                </c:pt>
                <c:pt idx="13">
                  <c:v>5.6</c:v>
                </c:pt>
                <c:pt idx="14">
                  <c:v>5.9</c:v>
                </c:pt>
                <c:pt idx="15">
                  <c:v>6.1</c:v>
                </c:pt>
                <c:pt idx="16">
                  <c:v>6.2</c:v>
                </c:pt>
                <c:pt idx="17">
                  <c:v>6.3</c:v>
                </c:pt>
                <c:pt idx="18">
                  <c:v>6.3</c:v>
                </c:pt>
                <c:pt idx="19">
                  <c:v>6.5</c:v>
                </c:pt>
                <c:pt idx="20">
                  <c:v>7.5</c:v>
                </c:pt>
                <c:pt idx="21">
                  <c:v>8.1999999999999993</c:v>
                </c:pt>
                <c:pt idx="22">
                  <c:v>9.1</c:v>
                </c:pt>
                <c:pt idx="23">
                  <c:v>9.6999999999999993</c:v>
                </c:pt>
                <c:pt idx="24">
                  <c:v>10.3</c:v>
                </c:pt>
                <c:pt idx="25">
                  <c:v>10.9</c:v>
                </c:pt>
                <c:pt idx="26">
                  <c:v>11.2</c:v>
                </c:pt>
                <c:pt idx="27">
                  <c:v>11.4</c:v>
                </c:pt>
                <c:pt idx="28">
                  <c:v>#N/A</c:v>
                </c:pt>
                <c:pt idx="29" formatCode="0.0">
                  <c:v>30</c:v>
                </c:pt>
              </c:numCache>
            </c:numRef>
          </c:val>
          <c:smooth val="0"/>
          <c:extLst>
            <c:ext xmlns:c16="http://schemas.microsoft.com/office/drawing/2014/chart" uri="{C3380CC4-5D6E-409C-BE32-E72D297353CC}">
              <c16:uniqueId val="{00000011-5365-4AB6-8D40-A2E6B7BE49EF}"/>
            </c:ext>
          </c:extLst>
        </c:ser>
        <c:dLbls>
          <c:showLegendKey val="0"/>
          <c:showVal val="0"/>
          <c:showCatName val="0"/>
          <c:showSerName val="0"/>
          <c:showPercent val="0"/>
          <c:showBubbleSize val="0"/>
        </c:dLbls>
        <c:marker val="1"/>
        <c:smooth val="0"/>
        <c:axId val="197608024"/>
        <c:axId val="199085384"/>
      </c:lineChart>
      <c:catAx>
        <c:axId val="197608024"/>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700" baseline="0">
                <a:solidFill>
                  <a:srgbClr val="080808"/>
                </a:solidFill>
                <a:latin typeface="Meta Offc" pitchFamily="34" charset="0"/>
              </a:defRPr>
            </a:pPr>
            <a:endParaRPr lang="de-DE"/>
          </a:p>
        </c:txPr>
        <c:crossAx val="199085384"/>
        <c:crosses val="autoZero"/>
        <c:auto val="1"/>
        <c:lblAlgn val="ctr"/>
        <c:lblOffset val="100"/>
        <c:noMultiLvlLbl val="0"/>
      </c:catAx>
      <c:valAx>
        <c:axId val="199085384"/>
        <c:scaling>
          <c:orientation val="minMax"/>
          <c:max val="35"/>
        </c:scaling>
        <c:delete val="0"/>
        <c:axPos val="l"/>
        <c:majorGridlines>
          <c:spPr>
            <a:ln w="6350">
              <a:solidFill>
                <a:srgbClr val="080808"/>
              </a:solidFill>
            </a:ln>
          </c:spPr>
        </c:majorGridlines>
        <c:title>
          <c:tx>
            <c:strRef>
              <c:f>Daten!$B$11</c:f>
              <c:strCache>
                <c:ptCount val="1"/>
                <c:pt idx="0">
                  <c:v>Percent</c:v>
                </c:pt>
              </c:strCache>
            </c:strRef>
          </c:tx>
          <c:layout>
            <c:manualLayout>
              <c:xMode val="edge"/>
              <c:yMode val="edge"/>
              <c:x val="5.5560163882341224E-2"/>
              <c:y val="9.7089132738132754E-3"/>
            </c:manualLayout>
          </c:layout>
          <c:overlay val="0"/>
          <c:txPr>
            <a:bodyPr rot="0" vert="horz"/>
            <a:lstStyle/>
            <a:p>
              <a:pPr>
                <a:defRPr sz="900">
                  <a:solidFill>
                    <a:srgbClr val="080808"/>
                  </a:solidFill>
                  <a:latin typeface="Meta Offc" pitchFamily="34" charset="0"/>
                  <a:cs typeface="Meta Offc" pitchFamily="34" charset="0"/>
                </a:defRPr>
              </a:pPr>
              <a:endParaRPr lang="de-DE"/>
            </a:p>
          </c:txPr>
        </c:title>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197608024"/>
        <c:crosses val="autoZero"/>
        <c:crossBetween val="between"/>
        <c:majorUnit val="5"/>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6.5635335740207024E-2"/>
          <c:y val="0.81406921184036152"/>
          <c:w val="0.87046688719656518"/>
          <c:h val="6.3657379990613078E-2"/>
        </c:manualLayout>
      </c:layout>
      <c:overlay val="0"/>
      <c:txPr>
        <a:bodyPr/>
        <a:lstStyle/>
        <a:p>
          <a:pPr>
            <a:defRPr sz="700">
              <a:solidFill>
                <a:sysClr val="windowText" lastClr="000000"/>
              </a:solidFill>
              <a:latin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1190625</xdr:colOff>
      <xdr:row>45</xdr:row>
      <xdr:rowOff>19050</xdr:rowOff>
    </xdr:from>
    <xdr:to>
      <xdr:col>4</xdr:col>
      <xdr:colOff>0</xdr:colOff>
      <xdr:row>45</xdr:row>
      <xdr:rowOff>19050</xdr:rowOff>
    </xdr:to>
    <xdr:cxnSp macro="">
      <xdr:nvCxnSpPr>
        <xdr:cNvPr id="2" name="Gerade Verbindung 14">
          <a:extLst>
            <a:ext uri="{FF2B5EF4-FFF2-40B4-BE49-F238E27FC236}">
              <a16:creationId xmlns:a16="http://schemas.microsoft.com/office/drawing/2014/main" id="{77B308FC-072D-4583-AECD-349CA6D47EFB}"/>
            </a:ext>
          </a:extLst>
        </xdr:cNvPr>
        <xdr:cNvCxnSpPr/>
      </xdr:nvCxnSpPr>
      <xdr:spPr>
        <a:xfrm>
          <a:off x="1190625" y="10391775"/>
          <a:ext cx="706755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7934</xdr:colOff>
      <xdr:row>2</xdr:row>
      <xdr:rowOff>19944</xdr:rowOff>
    </xdr:from>
    <xdr:to>
      <xdr:col>16</xdr:col>
      <xdr:colOff>277812</xdr:colOff>
      <xdr:row>26</xdr:row>
      <xdr:rowOff>39686</xdr:rowOff>
    </xdr:to>
    <xdr:graphicFrame macro="">
      <xdr:nvGraphicFramePr>
        <xdr:cNvPr id="2" name="Diagramm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xdr:col>
      <xdr:colOff>7938</xdr:colOff>
      <xdr:row>24</xdr:row>
      <xdr:rowOff>49146</xdr:rowOff>
    </xdr:from>
    <xdr:to>
      <xdr:col>8</xdr:col>
      <xdr:colOff>679494</xdr:colOff>
      <xdr:row>25</xdr:row>
      <xdr:rowOff>153866</xdr:rowOff>
    </xdr:to>
    <xdr:sp macro="" textlink="Daten!B7">
      <xdr:nvSpPr>
        <xdr:cNvPr id="9" name="Textfeld 8">
          <a:extLst>
            <a:ext uri="{FF2B5EF4-FFF2-40B4-BE49-F238E27FC236}">
              <a16:creationId xmlns:a16="http://schemas.microsoft.com/office/drawing/2014/main" id="{00000000-0008-0000-0100-000009000000}"/>
            </a:ext>
          </a:extLst>
        </xdr:cNvPr>
        <xdr:cNvSpPr txBox="1"/>
      </xdr:nvSpPr>
      <xdr:spPr>
        <a:xfrm>
          <a:off x="227746" y="5280569"/>
          <a:ext cx="3551036" cy="163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80808"/>
              </a:solidFill>
              <a:latin typeface="Meta Offc" pitchFamily="34" charset="0"/>
              <a:cs typeface="Meta Offc" pitchFamily="34" charset="0"/>
            </a:rPr>
            <a:pPr algn="l"/>
            <a:t>** Aufgrund geänderter Erfassung in Thüringen mit den Vorjahren nur eingeschränkt vergleichbar.</a:t>
          </a:fld>
          <a:endParaRPr lang="de-DE" sz="600">
            <a:solidFill>
              <a:srgbClr val="080808"/>
            </a:solidFill>
            <a:latin typeface="Meta Offc" pitchFamily="34" charset="0"/>
            <a:cs typeface="Meta Offc" pitchFamily="34" charset="0"/>
          </a:endParaRPr>
        </a:p>
      </xdr:txBody>
    </xdr:sp>
    <xdr:clientData/>
  </xdr:twoCellAnchor>
  <xdr:twoCellAnchor>
    <xdr:from>
      <xdr:col>0</xdr:col>
      <xdr:colOff>148334</xdr:colOff>
      <xdr:row>0</xdr:row>
      <xdr:rowOff>249721</xdr:rowOff>
    </xdr:from>
    <xdr:to>
      <xdr:col>12</xdr:col>
      <xdr:colOff>877203</xdr:colOff>
      <xdr:row>2</xdr:row>
      <xdr:rowOff>21535</xdr:rowOff>
    </xdr:to>
    <xdr:sp macro="" textlink="Daten!B1">
      <xdr:nvSpPr>
        <xdr:cNvPr id="12" name="Textfeld 11">
          <a:extLst>
            <a:ext uri="{FF2B5EF4-FFF2-40B4-BE49-F238E27FC236}">
              <a16:creationId xmlns:a16="http://schemas.microsoft.com/office/drawing/2014/main" id="{00000000-0008-0000-0100-00000C000000}"/>
            </a:ext>
          </a:extLst>
        </xdr:cNvPr>
        <xdr:cNvSpPr txBox="1"/>
      </xdr:nvSpPr>
      <xdr:spPr>
        <a:xfrm>
          <a:off x="148334" y="249721"/>
          <a:ext cx="5915664" cy="29135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Anteil des Ökologischen Landbaus an der landwirtschaftlich genutzten Fläche</a:t>
          </a:fld>
          <a:endParaRPr lang="de-DE" sz="1200" b="1">
            <a:solidFill>
              <a:srgbClr val="080808"/>
            </a:solidFill>
            <a:latin typeface="Meta Offc" pitchFamily="34" charset="0"/>
            <a:cs typeface="Meta Offc" pitchFamily="34" charset="0"/>
          </a:endParaRPr>
        </a:p>
      </xdr:txBody>
    </xdr:sp>
    <xdr:clientData/>
  </xdr:twoCellAnchor>
  <xdr:twoCellAnchor>
    <xdr:from>
      <xdr:col>2</xdr:col>
      <xdr:colOff>55344</xdr:colOff>
      <xdr:row>2</xdr:row>
      <xdr:rowOff>111401</xdr:rowOff>
    </xdr:from>
    <xdr:to>
      <xdr:col>14</xdr:col>
      <xdr:colOff>34637</xdr:colOff>
      <xdr:row>3</xdr:row>
      <xdr:rowOff>139976</xdr:rowOff>
    </xdr:to>
    <xdr:sp macro="" textlink="Daten!B3">
      <xdr:nvSpPr>
        <xdr:cNvPr id="13" name="Textfeld 12">
          <a:extLst>
            <a:ext uri="{FF2B5EF4-FFF2-40B4-BE49-F238E27FC236}">
              <a16:creationId xmlns:a16="http://schemas.microsoft.com/office/drawing/2014/main" id="{00000000-0008-0000-0100-00000D000000}"/>
            </a:ext>
          </a:extLst>
        </xdr:cNvPr>
        <xdr:cNvSpPr txBox="1"/>
      </xdr:nvSpPr>
      <xdr:spPr>
        <a:xfrm>
          <a:off x="652821" y="630946"/>
          <a:ext cx="6612157" cy="27103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0" i="0" u="none" strike="noStrike">
              <a:solidFill>
                <a:srgbClr val="080808"/>
              </a:solidFill>
              <a:latin typeface="Meta Offc" pitchFamily="34" charset="0"/>
              <a:cs typeface="Meta Offc" pitchFamily="34" charset="0"/>
            </a:rPr>
            <a:pPr/>
            <a:t> </a:t>
          </a:fld>
          <a:endParaRPr lang="de-DE" sz="900" b="0">
            <a:solidFill>
              <a:srgbClr val="080808"/>
            </a:solidFill>
            <a:latin typeface="Meta Offc" pitchFamily="34" charset="0"/>
            <a:cs typeface="Meta Offc" pitchFamily="34" charset="0"/>
          </a:endParaRPr>
        </a:p>
      </xdr:txBody>
    </xdr:sp>
    <xdr:clientData/>
  </xdr:twoCellAnchor>
  <xdr:twoCellAnchor>
    <xdr:from>
      <xdr:col>18</xdr:col>
      <xdr:colOff>34976</xdr:colOff>
      <xdr:row>11</xdr:row>
      <xdr:rowOff>24840</xdr:rowOff>
    </xdr:from>
    <xdr:to>
      <xdr:col>24</xdr:col>
      <xdr:colOff>1143013</xdr:colOff>
      <xdr:row>11</xdr:row>
      <xdr:rowOff>24840</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7456193" y="2319123"/>
          <a:ext cx="526590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2</xdr:colOff>
      <xdr:row>1</xdr:row>
      <xdr:rowOff>3483</xdr:rowOff>
    </xdr:from>
    <xdr:to>
      <xdr:col>15</xdr:col>
      <xdr:colOff>95939</xdr:colOff>
      <xdr:row>1</xdr:row>
      <xdr:rowOff>3483</xdr:rowOff>
    </xdr:to>
    <xdr:cxnSp macro="">
      <xdr:nvCxnSpPr>
        <xdr:cNvPr id="7" name="Gerade Verbindung 6">
          <a:extLst>
            <a:ext uri="{FF2B5EF4-FFF2-40B4-BE49-F238E27FC236}">
              <a16:creationId xmlns:a16="http://schemas.microsoft.com/office/drawing/2014/main" id="{00000000-0008-0000-0100-000007000000}"/>
            </a:ext>
          </a:extLst>
        </xdr:cNvPr>
        <xdr:cNvCxnSpPr/>
      </xdr:nvCxnSpPr>
      <xdr:spPr>
        <a:xfrm>
          <a:off x="222252" y="257483"/>
          <a:ext cx="7200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xdr:colOff>
      <xdr:row>20</xdr:row>
      <xdr:rowOff>29447</xdr:rowOff>
    </xdr:from>
    <xdr:to>
      <xdr:col>15</xdr:col>
      <xdr:colOff>95940</xdr:colOff>
      <xdr:row>20</xdr:row>
      <xdr:rowOff>29447</xdr:rowOff>
    </xdr:to>
    <xdr:cxnSp macro="">
      <xdr:nvCxnSpPr>
        <xdr:cNvPr id="15" name="Gerade Verbindung 14">
          <a:extLst>
            <a:ext uri="{FF2B5EF4-FFF2-40B4-BE49-F238E27FC236}">
              <a16:creationId xmlns:a16="http://schemas.microsoft.com/office/drawing/2014/main" id="{00000000-0008-0000-0100-00000F000000}"/>
            </a:ext>
          </a:extLst>
        </xdr:cNvPr>
        <xdr:cNvCxnSpPr/>
      </xdr:nvCxnSpPr>
      <xdr:spPr>
        <a:xfrm>
          <a:off x="216480" y="4921833"/>
          <a:ext cx="7205051"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34962</xdr:colOff>
      <xdr:row>13</xdr:row>
      <xdr:rowOff>28162</xdr:rowOff>
    </xdr:from>
    <xdr:to>
      <xdr:col>24</xdr:col>
      <xdr:colOff>1142999</xdr:colOff>
      <xdr:row>13</xdr:row>
      <xdr:rowOff>28162</xdr:rowOff>
    </xdr:to>
    <xdr:cxnSp macro="">
      <xdr:nvCxnSpPr>
        <xdr:cNvPr id="14" name="Gerade Verbindung mit Pfeil 13">
          <a:extLst>
            <a:ext uri="{FF2B5EF4-FFF2-40B4-BE49-F238E27FC236}">
              <a16:creationId xmlns:a16="http://schemas.microsoft.com/office/drawing/2014/main" id="{00000000-0008-0000-0100-00000E000000}"/>
            </a:ext>
          </a:extLst>
        </xdr:cNvPr>
        <xdr:cNvCxnSpPr/>
      </xdr:nvCxnSpPr>
      <xdr:spPr>
        <a:xfrm>
          <a:off x="7456179" y="2744858"/>
          <a:ext cx="526590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745397</xdr:colOff>
      <xdr:row>3</xdr:row>
      <xdr:rowOff>140825</xdr:rowOff>
    </xdr:from>
    <xdr:to>
      <xdr:col>20</xdr:col>
      <xdr:colOff>745397</xdr:colOff>
      <xdr:row>18</xdr:row>
      <xdr:rowOff>1019694</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9723745" y="894542"/>
          <a:ext cx="0" cy="396000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21</xdr:col>
      <xdr:colOff>215311</xdr:colOff>
      <xdr:row>3</xdr:row>
      <xdr:rowOff>140837</xdr:rowOff>
    </xdr:from>
    <xdr:to>
      <xdr:col>21</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9972224" y="894554"/>
          <a:ext cx="0" cy="396000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22</xdr:col>
      <xdr:colOff>323187</xdr:colOff>
      <xdr:row>3</xdr:row>
      <xdr:rowOff>139565</xdr:rowOff>
    </xdr:from>
    <xdr:ext cx="1048364" cy="330004"/>
    <xdr:sp macro="" textlink="" fLocksText="0">
      <xdr:nvSpPr>
        <xdr:cNvPr id="20" name="Textfeld 19">
          <a:extLst>
            <a:ext uri="{FF2B5EF4-FFF2-40B4-BE49-F238E27FC236}">
              <a16:creationId xmlns:a16="http://schemas.microsoft.com/office/drawing/2014/main" id="{00000000-0008-0000-0100-000014000000}"/>
            </a:ext>
          </a:extLst>
        </xdr:cNvPr>
        <xdr:cNvSpPr txBox="1"/>
      </xdr:nvSpPr>
      <xdr:spPr>
        <a:xfrm>
          <a:off x="9607991" y="893282"/>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8</xdr:col>
      <xdr:colOff>854941</xdr:colOff>
      <xdr:row>20</xdr:row>
      <xdr:rowOff>14128</xdr:rowOff>
    </xdr:from>
    <xdr:to>
      <xdr:col>15</xdr:col>
      <xdr:colOff>125420</xdr:colOff>
      <xdr:row>25</xdr:row>
      <xdr:rowOff>155864</xdr:rowOff>
    </xdr:to>
    <xdr:sp macro="" textlink="Daten!S4">
      <xdr:nvSpPr>
        <xdr:cNvPr id="23" name="Textfeld 22">
          <a:extLst>
            <a:ext uri="{FF2B5EF4-FFF2-40B4-BE49-F238E27FC236}">
              <a16:creationId xmlns:a16="http://schemas.microsoft.com/office/drawing/2014/main" id="{00000000-0008-0000-0100-000017000000}"/>
            </a:ext>
          </a:extLst>
        </xdr:cNvPr>
        <xdr:cNvSpPr txBox="1"/>
      </xdr:nvSpPr>
      <xdr:spPr>
        <a:xfrm>
          <a:off x="3946236" y="4906514"/>
          <a:ext cx="3504775" cy="505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6E9A7974-CB2E-48F7-A40B-6B090EE71CEB}" type="TxLink">
            <a:rPr lang="en-US" sz="600" b="0" i="0" u="none" strike="noStrike">
              <a:solidFill>
                <a:srgbClr val="080808"/>
              </a:solidFill>
              <a:latin typeface="Meta Serif Offc" panose="02010504050101020102" pitchFamily="2" charset="0"/>
              <a:ea typeface="Cambria"/>
              <a:cs typeface="Meta Serif Offc" panose="02010504050101020102" pitchFamily="2" charset="0"/>
            </a:rPr>
            <a:pPr marL="0" marR="0" indent="0" algn="r" defTabSz="914400" rtl="0" eaLnBrk="1" fontAlgn="auto" latinLnBrk="0" hangingPunct="1">
              <a:lnSpc>
                <a:spcPct val="100000"/>
              </a:lnSpc>
              <a:spcBef>
                <a:spcPts val="0"/>
              </a:spcBef>
              <a:spcAft>
                <a:spcPts val="0"/>
              </a:spcAft>
              <a:buClrTx/>
              <a:buSzTx/>
              <a:buFontTx/>
              <a:buNone/>
              <a:tabLst/>
              <a:defRPr/>
            </a:pPr>
            <a:t>Quelle: Bundesministerium für Ernährung und Landwirtschaft 2024, Statistisches Bundesamt 2024</a:t>
          </a:fld>
          <a:endParaRPr lang="en-US" sz="200">
            <a:solidFill>
              <a:srgbClr val="080808"/>
            </a:solidFill>
            <a:latin typeface="Meta Serif Offc" panose="02010504050101020102" pitchFamily="2" charset="0"/>
            <a:cs typeface="Meta Serif Offc" panose="02010504050101020102" pitchFamily="2" charset="0"/>
          </a:endParaRPr>
        </a:p>
      </xdr:txBody>
    </xdr:sp>
    <xdr:clientData/>
  </xdr:twoCellAnchor>
  <xdr:twoCellAnchor editAs="absolute">
    <xdr:from>
      <xdr:col>1</xdr:col>
      <xdr:colOff>7938</xdr:colOff>
      <xdr:row>20</xdr:row>
      <xdr:rowOff>50513</xdr:rowOff>
    </xdr:from>
    <xdr:to>
      <xdr:col>8</xdr:col>
      <xdr:colOff>508000</xdr:colOff>
      <xdr:row>25</xdr:row>
      <xdr:rowOff>18742</xdr:rowOff>
    </xdr:to>
    <xdr:sp macro="" textlink="Daten!B6">
      <xdr:nvSpPr>
        <xdr:cNvPr id="19" name="Textfeld 18">
          <a:extLst>
            <a:ext uri="{FF2B5EF4-FFF2-40B4-BE49-F238E27FC236}">
              <a16:creationId xmlns:a16="http://schemas.microsoft.com/office/drawing/2014/main" id="{AE94F76F-3024-4DCA-ACED-E49F66BFA394}"/>
            </a:ext>
          </a:extLst>
        </xdr:cNvPr>
        <xdr:cNvSpPr txBox="1"/>
      </xdr:nvSpPr>
      <xdr:spPr>
        <a:xfrm>
          <a:off x="224415" y="4942899"/>
          <a:ext cx="3374880" cy="331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8EB8E5B8-0E33-4CF7-8F6E-127A925AC42D}" type="TxLink">
            <a:rPr lang="en-US" sz="600" b="0" i="0" u="none" strike="noStrike">
              <a:solidFill>
                <a:srgbClr val="080808"/>
              </a:solidFill>
              <a:latin typeface="Meta Offc" panose="020B0604030101020102" pitchFamily="34" charset="0"/>
              <a:ea typeface="Cambria"/>
              <a:cs typeface="Meta Offc" pitchFamily="34" charset="0"/>
            </a:rPr>
            <a:pPr algn="l"/>
            <a:t>* Die Daten des Stat. Bundesamtes werden nur alle drei bis vier Jahre erhoben und für die Zwischenjahre ab 2012 geschätzt. Diese Methode ist nicht auf die Bundesländer übertragbar. Auf Bundesländerebene liegen die Werte nur für die erhobenen Jahre vor.</a:t>
          </a:fld>
          <a:endParaRPr lang="de-DE" sz="200">
            <a:solidFill>
              <a:srgbClr val="080808"/>
            </a:solidFill>
            <a:latin typeface="Meta Offc" pitchFamily="34" charset="0"/>
            <a:cs typeface="Meta Offc" pitchFamily="34" charset="0"/>
          </a:endParaRPr>
        </a:p>
      </xdr:txBody>
    </xdr:sp>
    <xdr:clientData/>
  </xdr:twoCellAnchor>
  <xdr:twoCellAnchor>
    <xdr:from>
      <xdr:col>0</xdr:col>
      <xdr:colOff>214313</xdr:colOff>
      <xdr:row>18</xdr:row>
      <xdr:rowOff>699941</xdr:rowOff>
    </xdr:from>
    <xdr:to>
      <xdr:col>15</xdr:col>
      <xdr:colOff>88000</xdr:colOff>
      <xdr:row>18</xdr:row>
      <xdr:rowOff>699941</xdr:rowOff>
    </xdr:to>
    <xdr:cxnSp macro="">
      <xdr:nvCxnSpPr>
        <xdr:cNvPr id="21" name="Gerade Verbindung 14">
          <a:extLst>
            <a:ext uri="{FF2B5EF4-FFF2-40B4-BE49-F238E27FC236}">
              <a16:creationId xmlns:a16="http://schemas.microsoft.com/office/drawing/2014/main" id="{8CAEE259-2DB7-420C-99B8-ACEAD372B7CC}"/>
            </a:ext>
          </a:extLst>
        </xdr:cNvPr>
        <xdr:cNvCxnSpPr/>
      </xdr:nvCxnSpPr>
      <xdr:spPr>
        <a:xfrm>
          <a:off x="214313" y="4544577"/>
          <a:ext cx="7199278"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7934</xdr:colOff>
      <xdr:row>2</xdr:row>
      <xdr:rowOff>19944</xdr:rowOff>
    </xdr:from>
    <xdr:to>
      <xdr:col>16</xdr:col>
      <xdr:colOff>277812</xdr:colOff>
      <xdr:row>26</xdr:row>
      <xdr:rowOff>39686</xdr:rowOff>
    </xdr:to>
    <xdr:graphicFrame macro="">
      <xdr:nvGraphicFramePr>
        <xdr:cNvPr id="2" name="Diagramm1">
          <a:extLst>
            <a:ext uri="{FF2B5EF4-FFF2-40B4-BE49-F238E27FC236}">
              <a16:creationId xmlns:a16="http://schemas.microsoft.com/office/drawing/2014/main" id="{F1EABF2F-6BAA-4B07-8B2D-AA775D6DA1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xdr:col>
      <xdr:colOff>7937</xdr:colOff>
      <xdr:row>24</xdr:row>
      <xdr:rowOff>57805</xdr:rowOff>
    </xdr:from>
    <xdr:to>
      <xdr:col>8</xdr:col>
      <xdr:colOff>813954</xdr:colOff>
      <xdr:row>26</xdr:row>
      <xdr:rowOff>34636</xdr:rowOff>
    </xdr:to>
    <xdr:sp macro="" textlink="Daten!B9">
      <xdr:nvSpPr>
        <xdr:cNvPr id="3" name="Textfeld 2">
          <a:extLst>
            <a:ext uri="{FF2B5EF4-FFF2-40B4-BE49-F238E27FC236}">
              <a16:creationId xmlns:a16="http://schemas.microsoft.com/office/drawing/2014/main" id="{9B17B6DA-396A-4FE3-8066-C503A30AC00C}"/>
            </a:ext>
          </a:extLst>
        </xdr:cNvPr>
        <xdr:cNvSpPr txBox="1"/>
      </xdr:nvSpPr>
      <xdr:spPr>
        <a:xfrm>
          <a:off x="224414" y="5253260"/>
          <a:ext cx="3680835" cy="262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BEEAF19C-9322-46D4-A9FB-CB0F18D9EE46}" type="TxLink">
            <a:rPr lang="en-US" sz="600" b="0" i="0" u="none" strike="noStrike">
              <a:solidFill>
                <a:srgbClr val="080808"/>
              </a:solidFill>
              <a:latin typeface="Meta Offc" panose="020B0604030101020102" pitchFamily="34" charset="0"/>
              <a:ea typeface="Cambria"/>
              <a:cs typeface="Meta Offc" pitchFamily="34" charset="0"/>
            </a:rPr>
            <a:pPr algn="l"/>
            <a:t>** Only limited comparison possible with previous years due to a change to the survey boundaries in Thuringia.</a:t>
          </a:fld>
          <a:endParaRPr lang="de-DE" sz="200">
            <a:solidFill>
              <a:srgbClr val="080808"/>
            </a:solidFill>
            <a:latin typeface="Meta Offc" pitchFamily="34" charset="0"/>
            <a:cs typeface="Meta Offc" pitchFamily="34" charset="0"/>
          </a:endParaRPr>
        </a:p>
      </xdr:txBody>
    </xdr:sp>
    <xdr:clientData/>
  </xdr:twoCellAnchor>
  <xdr:twoCellAnchor>
    <xdr:from>
      <xdr:col>0</xdr:col>
      <xdr:colOff>148334</xdr:colOff>
      <xdr:row>0</xdr:row>
      <xdr:rowOff>249721</xdr:rowOff>
    </xdr:from>
    <xdr:to>
      <xdr:col>12</xdr:col>
      <xdr:colOff>877203</xdr:colOff>
      <xdr:row>2</xdr:row>
      <xdr:rowOff>21535</xdr:rowOff>
    </xdr:to>
    <xdr:sp macro="" textlink="Daten!B2">
      <xdr:nvSpPr>
        <xdr:cNvPr id="4" name="Textfeld 3">
          <a:extLst>
            <a:ext uri="{FF2B5EF4-FFF2-40B4-BE49-F238E27FC236}">
              <a16:creationId xmlns:a16="http://schemas.microsoft.com/office/drawing/2014/main" id="{40483444-838A-4931-B2A3-07D594F82EEB}"/>
            </a:ext>
          </a:extLst>
        </xdr:cNvPr>
        <xdr:cNvSpPr txBox="1"/>
      </xdr:nvSpPr>
      <xdr:spPr>
        <a:xfrm>
          <a:off x="148334" y="249721"/>
          <a:ext cx="5919994" cy="28616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95C2F9F-785F-4BCC-9682-144B9F86516F}" type="TxLink">
            <a:rPr lang="en-US" sz="1200" b="1" i="0" u="none" strike="noStrike">
              <a:solidFill>
                <a:srgbClr val="080808"/>
              </a:solidFill>
              <a:latin typeface="Meta Offc" panose="020B0604030101020102" pitchFamily="34" charset="0"/>
              <a:ea typeface="Cambria"/>
              <a:cs typeface="Meta Offc" pitchFamily="34" charset="0"/>
            </a:rPr>
            <a:pPr/>
            <a:t>Share of organic farming in total utilised agricultural area</a:t>
          </a:fld>
          <a:endParaRPr lang="de-DE" sz="1800" b="1">
            <a:solidFill>
              <a:srgbClr val="080808"/>
            </a:solidFill>
            <a:latin typeface="Meta Offc" pitchFamily="34" charset="0"/>
            <a:cs typeface="Meta Offc" pitchFamily="34" charset="0"/>
          </a:endParaRPr>
        </a:p>
      </xdr:txBody>
    </xdr:sp>
    <xdr:clientData/>
  </xdr:twoCellAnchor>
  <xdr:twoCellAnchor>
    <xdr:from>
      <xdr:col>2</xdr:col>
      <xdr:colOff>115957</xdr:colOff>
      <xdr:row>2</xdr:row>
      <xdr:rowOff>111401</xdr:rowOff>
    </xdr:from>
    <xdr:to>
      <xdr:col>15</xdr:col>
      <xdr:colOff>0</xdr:colOff>
      <xdr:row>3</xdr:row>
      <xdr:rowOff>139976</xdr:rowOff>
    </xdr:to>
    <xdr:sp macro="" textlink="Daten!B3">
      <xdr:nvSpPr>
        <xdr:cNvPr id="5" name="Textfeld 4">
          <a:extLst>
            <a:ext uri="{FF2B5EF4-FFF2-40B4-BE49-F238E27FC236}">
              <a16:creationId xmlns:a16="http://schemas.microsoft.com/office/drawing/2014/main" id="{D080BD83-00E1-4B1D-B125-64CDC320AA18}"/>
            </a:ext>
          </a:extLst>
        </xdr:cNvPr>
        <xdr:cNvSpPr txBox="1"/>
      </xdr:nvSpPr>
      <xdr:spPr>
        <a:xfrm>
          <a:off x="716032" y="625751"/>
          <a:ext cx="6608693" cy="2667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0" i="0" u="none" strike="noStrike">
              <a:solidFill>
                <a:srgbClr val="080808"/>
              </a:solidFill>
              <a:latin typeface="Meta Offc" pitchFamily="34" charset="0"/>
              <a:cs typeface="Meta Offc" pitchFamily="34" charset="0"/>
            </a:rPr>
            <a:pPr/>
            <a:t> </a:t>
          </a:fld>
          <a:endParaRPr lang="de-DE" sz="900" b="0">
            <a:solidFill>
              <a:srgbClr val="080808"/>
            </a:solidFill>
            <a:latin typeface="Meta Offc" pitchFamily="34" charset="0"/>
            <a:cs typeface="Meta Offc" pitchFamily="34" charset="0"/>
          </a:endParaRPr>
        </a:p>
      </xdr:txBody>
    </xdr:sp>
    <xdr:clientData/>
  </xdr:twoCellAnchor>
  <xdr:twoCellAnchor>
    <xdr:from>
      <xdr:col>18</xdr:col>
      <xdr:colOff>34976</xdr:colOff>
      <xdr:row>11</xdr:row>
      <xdr:rowOff>24840</xdr:rowOff>
    </xdr:from>
    <xdr:to>
      <xdr:col>24</xdr:col>
      <xdr:colOff>1143013</xdr:colOff>
      <xdr:row>11</xdr:row>
      <xdr:rowOff>24840</xdr:rowOff>
    </xdr:to>
    <xdr:cxnSp macro="">
      <xdr:nvCxnSpPr>
        <xdr:cNvPr id="6" name="Gerade Verbindung mit Pfeil 5">
          <a:extLst>
            <a:ext uri="{FF2B5EF4-FFF2-40B4-BE49-F238E27FC236}">
              <a16:creationId xmlns:a16="http://schemas.microsoft.com/office/drawing/2014/main" id="{40EEF4EE-AB98-476F-AFC3-3D9527080C0E}"/>
            </a:ext>
          </a:extLst>
        </xdr:cNvPr>
        <xdr:cNvCxnSpPr/>
      </xdr:nvCxnSpPr>
      <xdr:spPr>
        <a:xfrm>
          <a:off x="87598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2</xdr:colOff>
      <xdr:row>1</xdr:row>
      <xdr:rowOff>3483</xdr:rowOff>
    </xdr:from>
    <xdr:to>
      <xdr:col>15</xdr:col>
      <xdr:colOff>95939</xdr:colOff>
      <xdr:row>1</xdr:row>
      <xdr:rowOff>3483</xdr:rowOff>
    </xdr:to>
    <xdr:cxnSp macro="">
      <xdr:nvCxnSpPr>
        <xdr:cNvPr id="7" name="Gerade Verbindung 6">
          <a:extLst>
            <a:ext uri="{FF2B5EF4-FFF2-40B4-BE49-F238E27FC236}">
              <a16:creationId xmlns:a16="http://schemas.microsoft.com/office/drawing/2014/main" id="{4D8A921F-6940-45BB-9CB6-98CD1B423D57}"/>
            </a:ext>
          </a:extLst>
        </xdr:cNvPr>
        <xdr:cNvCxnSpPr/>
      </xdr:nvCxnSpPr>
      <xdr:spPr>
        <a:xfrm>
          <a:off x="219077" y="260658"/>
          <a:ext cx="7201587"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xdr:colOff>
      <xdr:row>20</xdr:row>
      <xdr:rowOff>29447</xdr:rowOff>
    </xdr:from>
    <xdr:to>
      <xdr:col>15</xdr:col>
      <xdr:colOff>95940</xdr:colOff>
      <xdr:row>20</xdr:row>
      <xdr:rowOff>29447</xdr:rowOff>
    </xdr:to>
    <xdr:cxnSp macro="">
      <xdr:nvCxnSpPr>
        <xdr:cNvPr id="8" name="Gerade Verbindung 14">
          <a:extLst>
            <a:ext uri="{FF2B5EF4-FFF2-40B4-BE49-F238E27FC236}">
              <a16:creationId xmlns:a16="http://schemas.microsoft.com/office/drawing/2014/main" id="{80F60AFB-D17E-482D-9859-A6783D520123}"/>
            </a:ext>
          </a:extLst>
        </xdr:cNvPr>
        <xdr:cNvCxnSpPr/>
      </xdr:nvCxnSpPr>
      <xdr:spPr>
        <a:xfrm>
          <a:off x="219078" y="4934822"/>
          <a:ext cx="7201587"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34962</xdr:colOff>
      <xdr:row>13</xdr:row>
      <xdr:rowOff>28162</xdr:rowOff>
    </xdr:from>
    <xdr:to>
      <xdr:col>24</xdr:col>
      <xdr:colOff>1142999</xdr:colOff>
      <xdr:row>13</xdr:row>
      <xdr:rowOff>28162</xdr:rowOff>
    </xdr:to>
    <xdr:cxnSp macro="">
      <xdr:nvCxnSpPr>
        <xdr:cNvPr id="9" name="Gerade Verbindung mit Pfeil 8">
          <a:extLst>
            <a:ext uri="{FF2B5EF4-FFF2-40B4-BE49-F238E27FC236}">
              <a16:creationId xmlns:a16="http://schemas.microsoft.com/office/drawing/2014/main" id="{82C0DCC4-D7D8-488D-8E2B-AFD278D00D80}"/>
            </a:ext>
          </a:extLst>
        </xdr:cNvPr>
        <xdr:cNvCxnSpPr/>
      </xdr:nvCxnSpPr>
      <xdr:spPr>
        <a:xfrm>
          <a:off x="87598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745397</xdr:colOff>
      <xdr:row>3</xdr:row>
      <xdr:rowOff>140825</xdr:rowOff>
    </xdr:from>
    <xdr:to>
      <xdr:col>20</xdr:col>
      <xdr:colOff>745397</xdr:colOff>
      <xdr:row>18</xdr:row>
      <xdr:rowOff>1019694</xdr:rowOff>
    </xdr:to>
    <xdr:cxnSp macro="">
      <xdr:nvCxnSpPr>
        <xdr:cNvPr id="10" name="Gerade Verbindung mit Pfeil 9">
          <a:extLst>
            <a:ext uri="{FF2B5EF4-FFF2-40B4-BE49-F238E27FC236}">
              <a16:creationId xmlns:a16="http://schemas.microsoft.com/office/drawing/2014/main" id="{DA4A55A9-FA99-480A-A4E3-5F10B94E90D5}"/>
            </a:ext>
          </a:extLst>
        </xdr:cNvPr>
        <xdr:cNvCxnSpPr/>
      </xdr:nvCxnSpPr>
      <xdr:spPr>
        <a:xfrm>
          <a:off x="11032397" y="893300"/>
          <a:ext cx="0" cy="3936394"/>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21</xdr:col>
      <xdr:colOff>215311</xdr:colOff>
      <xdr:row>3</xdr:row>
      <xdr:rowOff>140837</xdr:rowOff>
    </xdr:from>
    <xdr:to>
      <xdr:col>21</xdr:col>
      <xdr:colOff>215311</xdr:colOff>
      <xdr:row>18</xdr:row>
      <xdr:rowOff>1019706</xdr:rowOff>
    </xdr:to>
    <xdr:cxnSp macro="">
      <xdr:nvCxnSpPr>
        <xdr:cNvPr id="11" name="Gerade Verbindung mit Pfeil 10">
          <a:extLst>
            <a:ext uri="{FF2B5EF4-FFF2-40B4-BE49-F238E27FC236}">
              <a16:creationId xmlns:a16="http://schemas.microsoft.com/office/drawing/2014/main" id="{D8077722-5864-434B-A54A-406B0525ACAF}"/>
            </a:ext>
          </a:extLst>
        </xdr:cNvPr>
        <xdr:cNvCxnSpPr/>
      </xdr:nvCxnSpPr>
      <xdr:spPr>
        <a:xfrm>
          <a:off x="11283361" y="893312"/>
          <a:ext cx="0" cy="3936394"/>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22</xdr:col>
      <xdr:colOff>323187</xdr:colOff>
      <xdr:row>3</xdr:row>
      <xdr:rowOff>139565</xdr:rowOff>
    </xdr:from>
    <xdr:ext cx="1048364" cy="330004"/>
    <xdr:sp macro="" textlink="" fLocksText="0">
      <xdr:nvSpPr>
        <xdr:cNvPr id="12" name="Textfeld 11">
          <a:extLst>
            <a:ext uri="{FF2B5EF4-FFF2-40B4-BE49-F238E27FC236}">
              <a16:creationId xmlns:a16="http://schemas.microsoft.com/office/drawing/2014/main" id="{0DEEF624-593D-4B94-B319-43538C1AA6E8}"/>
            </a:ext>
          </a:extLst>
        </xdr:cNvPr>
        <xdr:cNvSpPr txBox="1"/>
      </xdr:nvSpPr>
      <xdr:spPr>
        <a:xfrm>
          <a:off x="116579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8</xdr:col>
      <xdr:colOff>854941</xdr:colOff>
      <xdr:row>20</xdr:row>
      <xdr:rowOff>14128</xdr:rowOff>
    </xdr:from>
    <xdr:to>
      <xdr:col>15</xdr:col>
      <xdr:colOff>125420</xdr:colOff>
      <xdr:row>25</xdr:row>
      <xdr:rowOff>155864</xdr:rowOff>
    </xdr:to>
    <xdr:sp macro="" textlink="Daten!S5">
      <xdr:nvSpPr>
        <xdr:cNvPr id="13" name="Textfeld 12">
          <a:extLst>
            <a:ext uri="{FF2B5EF4-FFF2-40B4-BE49-F238E27FC236}">
              <a16:creationId xmlns:a16="http://schemas.microsoft.com/office/drawing/2014/main" id="{40980445-26A4-4709-A8A2-241BD6FD2C53}"/>
            </a:ext>
          </a:extLst>
        </xdr:cNvPr>
        <xdr:cNvSpPr txBox="1"/>
      </xdr:nvSpPr>
      <xdr:spPr>
        <a:xfrm>
          <a:off x="3950566" y="4919503"/>
          <a:ext cx="3499579" cy="494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875A8937-9597-471C-B0E6-1542348F11BC}" type="TxLink">
            <a:rPr lang="en-US" sz="600" b="0" i="0" u="none" strike="noStrike" baseline="0">
              <a:solidFill>
                <a:srgbClr val="080808"/>
              </a:solidFill>
              <a:latin typeface="Meta Serif Offc" panose="02010504050101020102" pitchFamily="2" charset="0"/>
              <a:ea typeface="Cambria"/>
              <a:cs typeface="Meta Serif Offc" panose="02010504050101020102" pitchFamily="2" charset="0"/>
            </a:rPr>
            <a:pPr marL="0" marR="0" indent="0" algn="r" defTabSz="914400" rtl="0" eaLnBrk="1" fontAlgn="auto" latinLnBrk="0" hangingPunct="1">
              <a:lnSpc>
                <a:spcPct val="100000"/>
              </a:lnSpc>
              <a:spcBef>
                <a:spcPts val="0"/>
              </a:spcBef>
              <a:spcAft>
                <a:spcPts val="0"/>
              </a:spcAft>
              <a:buClrTx/>
              <a:buSzTx/>
              <a:buFontTx/>
              <a:buNone/>
              <a:tabLst/>
              <a:defRPr/>
            </a:pPr>
            <a:t>Source: Federal Ministry of Food and Agriculture 2024. Federal Statistical Office 2024</a:t>
          </a:fld>
          <a:endParaRPr lang="de-DE" sz="200">
            <a:solidFill>
              <a:srgbClr val="080808"/>
            </a:solidFill>
            <a:latin typeface="Meta Serif Offc" panose="02010504050101020102" pitchFamily="2" charset="0"/>
            <a:cs typeface="Meta Serif Offc" panose="02010504050101020102" pitchFamily="2" charset="0"/>
          </a:endParaRPr>
        </a:p>
      </xdr:txBody>
    </xdr:sp>
    <xdr:clientData/>
  </xdr:twoCellAnchor>
  <xdr:twoCellAnchor editAs="absolute">
    <xdr:from>
      <xdr:col>1</xdr:col>
      <xdr:colOff>7938</xdr:colOff>
      <xdr:row>20</xdr:row>
      <xdr:rowOff>50513</xdr:rowOff>
    </xdr:from>
    <xdr:to>
      <xdr:col>8</xdr:col>
      <xdr:colOff>508000</xdr:colOff>
      <xdr:row>25</xdr:row>
      <xdr:rowOff>18742</xdr:rowOff>
    </xdr:to>
    <xdr:sp macro="" textlink="Daten!B8">
      <xdr:nvSpPr>
        <xdr:cNvPr id="14" name="Textfeld 13">
          <a:extLst>
            <a:ext uri="{FF2B5EF4-FFF2-40B4-BE49-F238E27FC236}">
              <a16:creationId xmlns:a16="http://schemas.microsoft.com/office/drawing/2014/main" id="{4CFC5E5F-6F80-4301-A43E-8F2C17EF181C}"/>
            </a:ext>
          </a:extLst>
        </xdr:cNvPr>
        <xdr:cNvSpPr txBox="1"/>
      </xdr:nvSpPr>
      <xdr:spPr>
        <a:xfrm>
          <a:off x="227013" y="4955888"/>
          <a:ext cx="3376612" cy="320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E13E6272-CBA5-4612-A5F1-A2EDD8A50B00}" type="TxLink">
            <a:rPr lang="en-US" sz="600" b="0" i="0" u="none" strike="noStrike">
              <a:solidFill>
                <a:srgbClr val="080808"/>
              </a:solidFill>
              <a:latin typeface="Meta Offc" panose="020B0604030101020102" pitchFamily="34" charset="0"/>
              <a:ea typeface="Cambria"/>
              <a:cs typeface="Meta Offc" pitchFamily="34" charset="0"/>
            </a:rPr>
            <a:pPr algn="l"/>
            <a:t>* The data of the Federal Statistical Office is collected only every three years and estimated for the missing years since 2012. This method is not applicable for the Länder. At the federal state level, values are only available for the years collected.</a:t>
          </a:fld>
          <a:endParaRPr lang="de-DE" sz="100">
            <a:solidFill>
              <a:srgbClr val="080808"/>
            </a:solidFill>
            <a:latin typeface="Meta Offc" pitchFamily="34" charset="0"/>
            <a:cs typeface="Meta Offc" pitchFamily="34" charset="0"/>
          </a:endParaRPr>
        </a:p>
      </xdr:txBody>
    </xdr:sp>
    <xdr:clientData/>
  </xdr:twoCellAnchor>
  <xdr:twoCellAnchor>
    <xdr:from>
      <xdr:col>0</xdr:col>
      <xdr:colOff>214313</xdr:colOff>
      <xdr:row>18</xdr:row>
      <xdr:rowOff>734577</xdr:rowOff>
    </xdr:from>
    <xdr:to>
      <xdr:col>15</xdr:col>
      <xdr:colOff>88000</xdr:colOff>
      <xdr:row>18</xdr:row>
      <xdr:rowOff>734577</xdr:rowOff>
    </xdr:to>
    <xdr:cxnSp macro="">
      <xdr:nvCxnSpPr>
        <xdr:cNvPr id="15" name="Gerade Verbindung 14">
          <a:extLst>
            <a:ext uri="{FF2B5EF4-FFF2-40B4-BE49-F238E27FC236}">
              <a16:creationId xmlns:a16="http://schemas.microsoft.com/office/drawing/2014/main" id="{17149F99-653B-410F-9531-17D3D6688595}"/>
            </a:ext>
          </a:extLst>
        </xdr:cNvPr>
        <xdr:cNvCxnSpPr/>
      </xdr:nvCxnSpPr>
      <xdr:spPr>
        <a:xfrm>
          <a:off x="214313" y="4579213"/>
          <a:ext cx="7199278"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S50"/>
  <sheetViews>
    <sheetView showGridLines="0" workbookViewId="0">
      <selection activeCell="C64" sqref="C64"/>
    </sheetView>
  </sheetViews>
  <sheetFormatPr baseColWidth="10" defaultColWidth="11.42578125" defaultRowHeight="12.75" x14ac:dyDescent="0.2"/>
  <cols>
    <col min="1" max="1" width="18" style="14" customWidth="1"/>
    <col min="2" max="2" width="29.85546875" style="14" customWidth="1"/>
    <col min="3" max="3" width="38" style="65" customWidth="1"/>
    <col min="4" max="4" width="38" style="41" customWidth="1"/>
    <col min="5" max="5" width="51.42578125" style="59" customWidth="1"/>
    <col min="6" max="8" width="11.42578125" style="13"/>
    <col min="9" max="18" width="11.42578125" style="14"/>
    <col min="19" max="19" width="11.42578125" style="14" customWidth="1"/>
    <col min="20" max="16384" width="11.42578125" style="14"/>
  </cols>
  <sheetData>
    <row r="1" spans="1:19" x14ac:dyDescent="0.2">
      <c r="A1" s="20" t="s">
        <v>1</v>
      </c>
      <c r="B1" s="75" t="s">
        <v>10</v>
      </c>
      <c r="C1" s="75"/>
      <c r="D1" s="76"/>
    </row>
    <row r="2" spans="1:19" x14ac:dyDescent="0.2">
      <c r="A2" s="20" t="s">
        <v>11</v>
      </c>
      <c r="B2" s="75" t="s">
        <v>16</v>
      </c>
      <c r="C2" s="75"/>
      <c r="D2" s="76"/>
    </row>
    <row r="3" spans="1:19" ht="15.95" customHeight="1" x14ac:dyDescent="0.2">
      <c r="A3" s="20" t="s">
        <v>2</v>
      </c>
      <c r="B3" s="77"/>
      <c r="C3" s="77"/>
      <c r="D3" s="76"/>
    </row>
    <row r="4" spans="1:19" x14ac:dyDescent="0.2">
      <c r="A4" s="20" t="s">
        <v>0</v>
      </c>
      <c r="B4" s="81" t="s">
        <v>46</v>
      </c>
      <c r="C4" s="82"/>
      <c r="D4" s="75"/>
      <c r="S4" s="14" t="str">
        <f>"Quelle: "&amp;Daten!B4</f>
        <v>Quelle: Bundesministerium für Ernährung und Landwirtschaft 2024, Statistisches Bundesamt 2024</v>
      </c>
    </row>
    <row r="5" spans="1:19" x14ac:dyDescent="0.2">
      <c r="A5" s="20" t="s">
        <v>12</v>
      </c>
      <c r="B5" s="75" t="s">
        <v>47</v>
      </c>
      <c r="C5" s="75"/>
      <c r="D5" s="76"/>
      <c r="S5" s="14" t="str">
        <f>"Source: "&amp;Daten!B5</f>
        <v>Source: Federal Ministry of Food and Agriculture 2024. Federal Statistical Office 2024</v>
      </c>
    </row>
    <row r="6" spans="1:19" ht="33.75" customHeight="1" x14ac:dyDescent="0.2">
      <c r="A6" s="20" t="s">
        <v>3</v>
      </c>
      <c r="B6" s="75" t="s">
        <v>45</v>
      </c>
      <c r="C6" s="75"/>
      <c r="D6" s="80"/>
      <c r="F6" s="74"/>
      <c r="G6" s="74"/>
      <c r="H6" s="74"/>
    </row>
    <row r="7" spans="1:19" x14ac:dyDescent="0.2">
      <c r="A7" s="20" t="s">
        <v>3</v>
      </c>
      <c r="B7" s="75" t="s">
        <v>19</v>
      </c>
      <c r="C7" s="75"/>
      <c r="D7" s="80"/>
    </row>
    <row r="8" spans="1:19" ht="36.75" customHeight="1" x14ac:dyDescent="0.2">
      <c r="A8" s="20" t="s">
        <v>13</v>
      </c>
      <c r="B8" s="75" t="s">
        <v>27</v>
      </c>
      <c r="C8" s="75"/>
      <c r="D8" s="80"/>
    </row>
    <row r="9" spans="1:19" x14ac:dyDescent="0.2">
      <c r="A9" s="20" t="s">
        <v>13</v>
      </c>
      <c r="B9" s="75" t="s">
        <v>20</v>
      </c>
      <c r="C9" s="75"/>
      <c r="D9" s="76"/>
    </row>
    <row r="10" spans="1:19" x14ac:dyDescent="0.2">
      <c r="A10" s="20" t="s">
        <v>8</v>
      </c>
      <c r="B10" s="77" t="s">
        <v>9</v>
      </c>
      <c r="C10" s="77"/>
      <c r="D10" s="76"/>
    </row>
    <row r="11" spans="1:19" x14ac:dyDescent="0.2">
      <c r="A11" s="21" t="s">
        <v>14</v>
      </c>
      <c r="B11" s="78" t="s">
        <v>15</v>
      </c>
      <c r="C11" s="78"/>
      <c r="D11" s="79"/>
    </row>
    <row r="13" spans="1:19" x14ac:dyDescent="0.2">
      <c r="A13" s="15"/>
      <c r="B13" s="15"/>
      <c r="C13" s="62"/>
      <c r="D13" s="40"/>
    </row>
    <row r="14" spans="1:19" ht="31.5" customHeight="1" x14ac:dyDescent="0.2">
      <c r="A14" s="15"/>
      <c r="B14" s="37"/>
      <c r="C14" s="66" t="s">
        <v>26</v>
      </c>
      <c r="D14" s="67" t="s">
        <v>25</v>
      </c>
    </row>
    <row r="15" spans="1:19" ht="31.5" customHeight="1" x14ac:dyDescent="0.2">
      <c r="A15" s="13"/>
      <c r="B15" s="37"/>
      <c r="C15" s="63" t="s">
        <v>24</v>
      </c>
      <c r="D15" s="38" t="s">
        <v>23</v>
      </c>
      <c r="E15" s="60"/>
      <c r="F15" s="16"/>
      <c r="G15" s="16"/>
      <c r="H15" s="16"/>
      <c r="I15" s="17"/>
      <c r="J15" s="17"/>
      <c r="K15" s="17"/>
      <c r="L15" s="17"/>
      <c r="M15" s="17"/>
      <c r="N15" s="17"/>
      <c r="O15" s="17"/>
      <c r="P15" s="17"/>
      <c r="Q15" s="17"/>
      <c r="R15" s="17"/>
      <c r="S15" s="17"/>
    </row>
    <row r="16" spans="1:19" ht="18" customHeight="1" x14ac:dyDescent="0.2">
      <c r="A16" s="44">
        <v>1996</v>
      </c>
      <c r="B16" s="19">
        <v>1996</v>
      </c>
      <c r="C16" s="64" t="e">
        <f>NA()</f>
        <v>#N/A</v>
      </c>
      <c r="D16" s="42">
        <v>2.1</v>
      </c>
    </row>
    <row r="17" spans="1:4" ht="18" customHeight="1" x14ac:dyDescent="0.2">
      <c r="A17" s="44">
        <v>1997</v>
      </c>
      <c r="B17" s="18">
        <v>1997</v>
      </c>
      <c r="C17" s="61" t="e">
        <f>NA()</f>
        <v>#N/A</v>
      </c>
      <c r="D17" s="43">
        <v>2.2999999999999998</v>
      </c>
    </row>
    <row r="18" spans="1:4" ht="18" customHeight="1" x14ac:dyDescent="0.2">
      <c r="A18" s="44">
        <v>1998</v>
      </c>
      <c r="B18" s="19">
        <v>1998</v>
      </c>
      <c r="C18" s="64" t="e">
        <f>NA()</f>
        <v>#N/A</v>
      </c>
      <c r="D18" s="42">
        <v>2.4</v>
      </c>
    </row>
    <row r="19" spans="1:4" ht="18" customHeight="1" x14ac:dyDescent="0.2">
      <c r="A19" s="44">
        <v>1999</v>
      </c>
      <c r="B19" s="18">
        <v>1999</v>
      </c>
      <c r="C19" s="61">
        <v>2.85</v>
      </c>
      <c r="D19" s="43">
        <v>2.6</v>
      </c>
    </row>
    <row r="20" spans="1:4" ht="18" customHeight="1" x14ac:dyDescent="0.2">
      <c r="A20" s="44">
        <v>2000</v>
      </c>
      <c r="B20" s="19">
        <v>2000</v>
      </c>
      <c r="C20" s="64" t="e">
        <f>NA()</f>
        <v>#N/A</v>
      </c>
      <c r="D20" s="42">
        <v>3.2</v>
      </c>
    </row>
    <row r="21" spans="1:4" ht="18" customHeight="1" x14ac:dyDescent="0.2">
      <c r="A21" s="44">
        <v>2001</v>
      </c>
      <c r="B21" s="18">
        <v>2001</v>
      </c>
      <c r="C21" s="61">
        <v>3.57</v>
      </c>
      <c r="D21" s="43">
        <v>3.7</v>
      </c>
    </row>
    <row r="22" spans="1:4" ht="18" customHeight="1" x14ac:dyDescent="0.2">
      <c r="A22" s="44">
        <v>2002</v>
      </c>
      <c r="B22" s="19">
        <v>2002</v>
      </c>
      <c r="C22" s="64" t="e">
        <f>NA()</f>
        <v>#N/A</v>
      </c>
      <c r="D22" s="42">
        <v>4.0999999999999996</v>
      </c>
    </row>
    <row r="23" spans="1:4" ht="18" customHeight="1" x14ac:dyDescent="0.2">
      <c r="A23" s="44" t="s">
        <v>21</v>
      </c>
      <c r="B23" s="18" t="s">
        <v>21</v>
      </c>
      <c r="C23" s="61">
        <v>4.3</v>
      </c>
      <c r="D23" s="43">
        <v>4.3</v>
      </c>
    </row>
    <row r="24" spans="1:4" ht="18" customHeight="1" x14ac:dyDescent="0.2">
      <c r="A24" s="44">
        <v>2004</v>
      </c>
      <c r="B24" s="19">
        <v>2004</v>
      </c>
      <c r="C24" s="64" t="e">
        <f>NA()</f>
        <v>#N/A</v>
      </c>
      <c r="D24" s="42">
        <v>4.5</v>
      </c>
    </row>
    <row r="25" spans="1:4" ht="18" customHeight="1" x14ac:dyDescent="0.2">
      <c r="A25" s="44">
        <v>2005</v>
      </c>
      <c r="B25" s="18">
        <v>2005</v>
      </c>
      <c r="C25" s="61">
        <v>4.59</v>
      </c>
      <c r="D25" s="43">
        <v>4.7</v>
      </c>
    </row>
    <row r="26" spans="1:4" ht="18" customHeight="1" x14ac:dyDescent="0.2">
      <c r="A26" s="44">
        <v>2006</v>
      </c>
      <c r="B26" s="19">
        <v>2006</v>
      </c>
      <c r="C26" s="64" t="e">
        <f>NA()</f>
        <v>#N/A</v>
      </c>
      <c r="D26" s="42">
        <v>4.9000000000000004</v>
      </c>
    </row>
    <row r="27" spans="1:4" ht="18" customHeight="1" x14ac:dyDescent="0.2">
      <c r="A27" s="44">
        <v>2007</v>
      </c>
      <c r="B27" s="18">
        <v>2007</v>
      </c>
      <c r="C27" s="61">
        <v>5.08</v>
      </c>
      <c r="D27" s="43">
        <v>5.0999999999999996</v>
      </c>
    </row>
    <row r="28" spans="1:4" ht="18" customHeight="1" x14ac:dyDescent="0.2">
      <c r="A28" s="44">
        <v>2008</v>
      </c>
      <c r="B28" s="19">
        <v>2008</v>
      </c>
      <c r="C28" s="64" t="e">
        <f>NA()</f>
        <v>#N/A</v>
      </c>
      <c r="D28" s="42">
        <v>5.4</v>
      </c>
    </row>
    <row r="29" spans="1:4" ht="18" customHeight="1" x14ac:dyDescent="0.2">
      <c r="A29" s="44">
        <v>2009</v>
      </c>
      <c r="B29" s="18">
        <v>2009</v>
      </c>
      <c r="C29" s="61" t="e">
        <f>NA()</f>
        <v>#N/A</v>
      </c>
      <c r="D29" s="43">
        <v>5.6</v>
      </c>
    </row>
    <row r="30" spans="1:4" ht="18" customHeight="1" x14ac:dyDescent="0.2">
      <c r="A30" s="44">
        <v>2010</v>
      </c>
      <c r="B30" s="19">
        <v>2010</v>
      </c>
      <c r="C30" s="64">
        <v>5.64</v>
      </c>
      <c r="D30" s="42">
        <v>5.9</v>
      </c>
    </row>
    <row r="31" spans="1:4" ht="18" customHeight="1" x14ac:dyDescent="0.2">
      <c r="A31" s="44">
        <v>2011</v>
      </c>
      <c r="B31" s="18">
        <v>2011</v>
      </c>
      <c r="C31" s="61" t="e">
        <f>NA()</f>
        <v>#N/A</v>
      </c>
      <c r="D31" s="43">
        <v>6.1</v>
      </c>
    </row>
    <row r="32" spans="1:4" ht="18" customHeight="1" x14ac:dyDescent="0.2">
      <c r="A32" s="44">
        <v>2012</v>
      </c>
      <c r="B32" s="19">
        <v>2012</v>
      </c>
      <c r="C32" s="64">
        <v>5.76</v>
      </c>
      <c r="D32" s="42">
        <v>6.2</v>
      </c>
    </row>
    <row r="33" spans="1:8" ht="18" customHeight="1" x14ac:dyDescent="0.2">
      <c r="A33" s="44">
        <v>2013</v>
      </c>
      <c r="B33" s="18">
        <v>2013</v>
      </c>
      <c r="C33" s="61">
        <v>6.04</v>
      </c>
      <c r="D33" s="43">
        <v>6.3</v>
      </c>
    </row>
    <row r="34" spans="1:8" ht="18" customHeight="1" x14ac:dyDescent="0.2">
      <c r="A34" s="44">
        <v>2014</v>
      </c>
      <c r="B34" s="19">
        <v>2014</v>
      </c>
      <c r="C34" s="64">
        <v>6.18</v>
      </c>
      <c r="D34" s="42">
        <v>6.3</v>
      </c>
    </row>
    <row r="35" spans="1:8" ht="18" customHeight="1" x14ac:dyDescent="0.2">
      <c r="A35" s="44">
        <v>2015</v>
      </c>
      <c r="B35" s="18">
        <v>2015</v>
      </c>
      <c r="C35" s="61">
        <v>6.34</v>
      </c>
      <c r="D35" s="43">
        <v>6.5</v>
      </c>
    </row>
    <row r="36" spans="1:8" ht="18.600000000000001" customHeight="1" x14ac:dyDescent="0.2">
      <c r="A36" s="44">
        <v>2016</v>
      </c>
      <c r="B36" s="19">
        <v>2016</v>
      </c>
      <c r="C36" s="64">
        <v>6.82</v>
      </c>
      <c r="D36" s="42">
        <v>7.5</v>
      </c>
    </row>
    <row r="37" spans="1:8" ht="18" customHeight="1" x14ac:dyDescent="0.2">
      <c r="A37" s="44">
        <v>2017</v>
      </c>
      <c r="B37" s="18">
        <v>2017</v>
      </c>
      <c r="C37" s="61">
        <v>6.82</v>
      </c>
      <c r="D37" s="43">
        <v>8.1999999999999993</v>
      </c>
    </row>
    <row r="38" spans="1:8" ht="18" customHeight="1" x14ac:dyDescent="0.2">
      <c r="A38" s="45">
        <v>2018</v>
      </c>
      <c r="B38" s="19">
        <v>2018</v>
      </c>
      <c r="C38" s="64">
        <v>7.34</v>
      </c>
      <c r="D38" s="42">
        <v>9.1</v>
      </c>
    </row>
    <row r="39" spans="1:8" ht="18" customHeight="1" x14ac:dyDescent="0.2">
      <c r="A39" s="45">
        <v>2019</v>
      </c>
      <c r="B39" s="18">
        <v>2019</v>
      </c>
      <c r="C39" s="61">
        <v>7.8</v>
      </c>
      <c r="D39" s="43">
        <v>9.6999999999999993</v>
      </c>
    </row>
    <row r="40" spans="1:8" ht="18" customHeight="1" x14ac:dyDescent="0.2">
      <c r="A40" s="45">
        <v>2020</v>
      </c>
      <c r="B40" s="19">
        <v>2020</v>
      </c>
      <c r="C40" s="64">
        <v>9.6</v>
      </c>
      <c r="D40" s="42">
        <v>10.3</v>
      </c>
      <c r="H40" s="68"/>
    </row>
    <row r="41" spans="1:8" ht="18" customHeight="1" x14ac:dyDescent="0.2">
      <c r="A41" s="45">
        <v>2021</v>
      </c>
      <c r="B41" s="18">
        <v>2021</v>
      </c>
      <c r="C41" s="61">
        <v>9.6999999999999993</v>
      </c>
      <c r="D41" s="43">
        <v>10.9</v>
      </c>
      <c r="F41" s="68"/>
    </row>
    <row r="42" spans="1:8" ht="18" customHeight="1" x14ac:dyDescent="0.2">
      <c r="A42" s="45">
        <v>2022</v>
      </c>
      <c r="B42" s="19">
        <v>2022</v>
      </c>
      <c r="C42" s="64">
        <v>9.6999999999999993</v>
      </c>
      <c r="D42" s="42">
        <v>11.2</v>
      </c>
    </row>
    <row r="43" spans="1:8" ht="18" customHeight="1" x14ac:dyDescent="0.2">
      <c r="A43" s="45">
        <v>2023</v>
      </c>
      <c r="B43" s="18">
        <v>2023</v>
      </c>
      <c r="C43" s="61">
        <v>11.2</v>
      </c>
      <c r="D43" s="43">
        <v>11.4</v>
      </c>
    </row>
    <row r="44" spans="1:8" ht="18" customHeight="1" x14ac:dyDescent="0.2">
      <c r="A44" s="45" t="s">
        <v>17</v>
      </c>
      <c r="B44" s="19" t="s">
        <v>17</v>
      </c>
      <c r="C44" s="64" t="e">
        <f>NA()</f>
        <v>#N/A</v>
      </c>
      <c r="D44" s="42" t="e">
        <f>NA()</f>
        <v>#N/A</v>
      </c>
    </row>
    <row r="45" spans="1:8" ht="18" customHeight="1" x14ac:dyDescent="0.2">
      <c r="A45" s="46" t="s">
        <v>22</v>
      </c>
      <c r="B45" s="18" t="s">
        <v>18</v>
      </c>
      <c r="C45" s="61">
        <v>30</v>
      </c>
      <c r="D45" s="61">
        <v>30</v>
      </c>
    </row>
    <row r="48" spans="1:8" ht="14.25" x14ac:dyDescent="0.2">
      <c r="B48" s="72" t="s">
        <v>28</v>
      </c>
    </row>
    <row r="49" spans="2:4" ht="39" customHeight="1" x14ac:dyDescent="0.2">
      <c r="B49" s="73" t="s">
        <v>48</v>
      </c>
      <c r="C49" s="73"/>
      <c r="D49" s="73"/>
    </row>
    <row r="50" spans="2:4" ht="56.25" customHeight="1" x14ac:dyDescent="0.2">
      <c r="B50" s="73" t="s">
        <v>49</v>
      </c>
      <c r="C50" s="73"/>
      <c r="D50" s="73"/>
    </row>
  </sheetData>
  <sheetProtection selectLockedCells="1"/>
  <mergeCells count="14">
    <mergeCell ref="B49:D49"/>
    <mergeCell ref="B50:D50"/>
    <mergeCell ref="F6:H6"/>
    <mergeCell ref="B1:D1"/>
    <mergeCell ref="B10:D10"/>
    <mergeCell ref="B11:D11"/>
    <mergeCell ref="B7:D7"/>
    <mergeCell ref="B4:D4"/>
    <mergeCell ref="B3:D3"/>
    <mergeCell ref="B2:D2"/>
    <mergeCell ref="B5:D5"/>
    <mergeCell ref="B9:D9"/>
    <mergeCell ref="B8:D8"/>
    <mergeCell ref="B6:D6"/>
  </mergeCells>
  <phoneticPr fontId="19" type="noConversion"/>
  <conditionalFormatting sqref="E15:S15">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C55EE-0CB7-4844-B957-717CD86779FC}">
  <dimension ref="A1:E17"/>
  <sheetViews>
    <sheetView workbookViewId="0">
      <selection activeCell="G31" sqref="G31"/>
    </sheetView>
  </sheetViews>
  <sheetFormatPr baseColWidth="10" defaultRowHeight="12.75" x14ac:dyDescent="0.2"/>
  <cols>
    <col min="3" max="3" width="19.7109375" bestFit="1" customWidth="1"/>
    <col min="4" max="4" width="22.5703125" bestFit="1" customWidth="1"/>
    <col min="5" max="5" width="17.42578125" bestFit="1" customWidth="1"/>
  </cols>
  <sheetData>
    <row r="1" spans="1:5" x14ac:dyDescent="0.2">
      <c r="A1" t="s">
        <v>33</v>
      </c>
    </row>
    <row r="4" spans="1:5" x14ac:dyDescent="0.2">
      <c r="C4" s="71" t="s">
        <v>39</v>
      </c>
      <c r="D4" s="71" t="s">
        <v>41</v>
      </c>
      <c r="E4" t="s">
        <v>31</v>
      </c>
    </row>
    <row r="5" spans="1:5" x14ac:dyDescent="0.2">
      <c r="A5" t="s">
        <v>30</v>
      </c>
      <c r="C5">
        <v>1407900</v>
      </c>
      <c r="D5">
        <v>203592</v>
      </c>
      <c r="E5" s="70">
        <f>D5/C5*100</f>
        <v>14.460686128276157</v>
      </c>
    </row>
    <row r="6" spans="1:5" x14ac:dyDescent="0.2">
      <c r="A6" t="s">
        <v>32</v>
      </c>
      <c r="C6">
        <v>1298500</v>
      </c>
      <c r="D6">
        <v>217410</v>
      </c>
      <c r="E6" s="70">
        <f t="shared" ref="E6:E11" si="0">D6/C6*100</f>
        <v>16.743165190604543</v>
      </c>
    </row>
    <row r="7" spans="1:5" x14ac:dyDescent="0.2">
      <c r="A7" t="s">
        <v>34</v>
      </c>
      <c r="C7">
        <v>765000</v>
      </c>
      <c r="D7">
        <v>126474</v>
      </c>
      <c r="E7" s="70">
        <f t="shared" si="0"/>
        <v>16.532549019607842</v>
      </c>
    </row>
    <row r="8" spans="1:5" x14ac:dyDescent="0.2">
      <c r="A8" t="s">
        <v>35</v>
      </c>
      <c r="C8">
        <v>2584000</v>
      </c>
      <c r="D8">
        <v>147931</v>
      </c>
      <c r="E8" s="70">
        <f t="shared" si="0"/>
        <v>5.7248839009287931</v>
      </c>
    </row>
    <row r="9" spans="1:5" x14ac:dyDescent="0.2">
      <c r="A9" t="s">
        <v>36</v>
      </c>
      <c r="C9">
        <v>1478100</v>
      </c>
      <c r="D9">
        <v>93525</v>
      </c>
      <c r="E9" s="70">
        <f t="shared" si="0"/>
        <v>6.3273797442662874</v>
      </c>
    </row>
    <row r="10" spans="1:5" x14ac:dyDescent="0.2">
      <c r="A10" s="71" t="s">
        <v>38</v>
      </c>
      <c r="C10">
        <v>73600</v>
      </c>
      <c r="D10">
        <v>15235</v>
      </c>
      <c r="E10" s="70">
        <f t="shared" si="0"/>
        <v>20.699728260869566</v>
      </c>
    </row>
    <row r="11" spans="1:5" x14ac:dyDescent="0.2">
      <c r="A11" t="s">
        <v>37</v>
      </c>
      <c r="C11">
        <v>773800</v>
      </c>
      <c r="D11">
        <v>59223</v>
      </c>
      <c r="E11" s="70">
        <f t="shared" si="0"/>
        <v>7.6535280434220727</v>
      </c>
    </row>
    <row r="15" spans="1:5" x14ac:dyDescent="0.2">
      <c r="A15" s="71" t="s">
        <v>40</v>
      </c>
      <c r="B15" t="s">
        <v>29</v>
      </c>
    </row>
    <row r="17" spans="1:3" x14ac:dyDescent="0.2">
      <c r="A17" s="71" t="s">
        <v>42</v>
      </c>
      <c r="B17" s="71" t="s">
        <v>43</v>
      </c>
      <c r="C17" s="71" t="s">
        <v>44</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8"/>
    <pageSetUpPr fitToPage="1"/>
  </sheetPr>
  <dimension ref="A1:Z30"/>
  <sheetViews>
    <sheetView showGridLines="0" zoomScale="110" zoomScaleNormal="110" workbookViewId="0">
      <selection activeCell="J28" sqref="J28"/>
    </sheetView>
  </sheetViews>
  <sheetFormatPr baseColWidth="10" defaultRowHeight="12.75" x14ac:dyDescent="0.2"/>
  <cols>
    <col min="1" max="1" width="3.28515625" style="39"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16.5703125" style="1" customWidth="1"/>
    <col min="15" max="15" width="1.42578125" style="1" customWidth="1"/>
    <col min="16" max="16" width="3.28515625" style="1" customWidth="1"/>
    <col min="17" max="17" width="15.140625" style="1" customWidth="1"/>
    <col min="18" max="18" width="2.5703125" customWidth="1"/>
    <col min="19" max="21" width="11.7109375" customWidth="1"/>
    <col min="22" max="22" width="4" customWidth="1"/>
    <col min="23" max="24" width="11.7109375" customWidth="1"/>
    <col min="25" max="25" width="19.140625" customWidth="1"/>
    <col min="26" max="26" width="2.5703125" customWidth="1"/>
  </cols>
  <sheetData>
    <row r="1" spans="1:26" ht="20.25" customHeight="1" x14ac:dyDescent="0.2">
      <c r="A1" s="47"/>
      <c r="B1" s="48"/>
      <c r="C1" s="48"/>
      <c r="D1" s="48"/>
      <c r="E1" s="48"/>
      <c r="F1" s="48"/>
      <c r="G1" s="48"/>
      <c r="H1" s="48"/>
      <c r="I1" s="48"/>
      <c r="J1" s="48"/>
      <c r="K1" s="48"/>
      <c r="L1" s="48"/>
      <c r="M1" s="48"/>
      <c r="N1" s="49"/>
    </row>
    <row r="2" spans="1:26" ht="20.25" customHeight="1" x14ac:dyDescent="0.2">
      <c r="A2" s="50"/>
      <c r="B2" s="2"/>
      <c r="C2" s="2"/>
      <c r="D2" s="2"/>
      <c r="E2" s="2"/>
      <c r="F2" s="2"/>
      <c r="G2" s="2"/>
      <c r="H2" s="2"/>
      <c r="I2" s="2"/>
      <c r="J2" s="2"/>
      <c r="K2" s="2"/>
      <c r="L2" s="2"/>
      <c r="M2" s="2"/>
      <c r="N2" s="51"/>
      <c r="R2" s="83" t="s">
        <v>7</v>
      </c>
      <c r="S2" s="84"/>
      <c r="T2" s="84"/>
      <c r="U2" s="84"/>
      <c r="V2" s="84"/>
      <c r="W2" s="84"/>
      <c r="X2" s="84"/>
      <c r="Y2" s="84"/>
      <c r="Z2" s="85"/>
    </row>
    <row r="3" spans="1:26" s="9" customFormat="1" ht="18.75" customHeight="1" x14ac:dyDescent="0.3">
      <c r="A3" s="52"/>
      <c r="B3" s="11"/>
      <c r="C3" s="11"/>
      <c r="D3" s="11"/>
      <c r="E3" s="11"/>
      <c r="F3" s="11"/>
      <c r="G3" s="11"/>
      <c r="H3" s="11"/>
      <c r="I3" s="11"/>
      <c r="J3" s="11"/>
      <c r="K3" s="11"/>
      <c r="L3" s="11"/>
      <c r="M3" s="11"/>
      <c r="N3" s="53"/>
      <c r="O3" s="8"/>
      <c r="P3" s="8"/>
      <c r="Q3" s="8"/>
      <c r="R3" s="26"/>
      <c r="S3" s="27"/>
      <c r="T3" s="28"/>
      <c r="U3" s="27"/>
      <c r="V3" s="27"/>
      <c r="W3" s="28"/>
      <c r="X3" s="27"/>
      <c r="Y3" s="27"/>
      <c r="Z3" s="29"/>
    </row>
    <row r="4" spans="1:26" s="9" customFormat="1" ht="15.95" customHeight="1" x14ac:dyDescent="0.2">
      <c r="A4" s="52"/>
      <c r="B4" s="12"/>
      <c r="C4" s="12"/>
      <c r="D4" s="12"/>
      <c r="E4" s="12"/>
      <c r="F4" s="12"/>
      <c r="G4" s="12"/>
      <c r="H4" s="12"/>
      <c r="I4" s="12"/>
      <c r="J4" s="12"/>
      <c r="K4" s="12"/>
      <c r="L4" s="12"/>
      <c r="M4" s="8"/>
      <c r="N4" s="53"/>
      <c r="O4" s="8"/>
      <c r="P4" s="8"/>
      <c r="Q4" s="8"/>
      <c r="R4" s="26"/>
      <c r="S4" s="27"/>
      <c r="T4" s="27"/>
      <c r="U4" s="27"/>
      <c r="V4" s="27"/>
      <c r="W4" s="27"/>
      <c r="X4" s="27"/>
      <c r="Y4" s="27"/>
      <c r="Z4" s="29"/>
    </row>
    <row r="5" spans="1:26" ht="7.5" customHeight="1" x14ac:dyDescent="0.2">
      <c r="A5" s="50"/>
      <c r="B5" s="5"/>
      <c r="C5" s="5"/>
      <c r="D5" s="5"/>
      <c r="E5" s="5"/>
      <c r="F5" s="5"/>
      <c r="G5" s="5"/>
      <c r="H5" s="5"/>
      <c r="I5" s="5"/>
      <c r="J5" s="5"/>
      <c r="K5" s="5"/>
      <c r="L5" s="5"/>
      <c r="M5" s="5"/>
      <c r="N5" s="51"/>
      <c r="R5" s="30"/>
      <c r="S5" s="31"/>
      <c r="T5" s="31"/>
      <c r="U5" s="31"/>
      <c r="V5" s="31"/>
      <c r="W5" s="31"/>
      <c r="X5" s="31"/>
      <c r="Y5" s="31"/>
      <c r="Z5" s="32"/>
    </row>
    <row r="6" spans="1:26" ht="16.5" customHeight="1" x14ac:dyDescent="0.2">
      <c r="A6" s="50"/>
      <c r="C6" s="4"/>
      <c r="N6" s="51"/>
      <c r="R6" s="30"/>
      <c r="S6" s="31"/>
      <c r="T6" s="31"/>
      <c r="U6" s="31"/>
      <c r="V6" s="31"/>
      <c r="W6" s="31"/>
      <c r="X6" s="31"/>
      <c r="Y6" s="31"/>
      <c r="Z6" s="32"/>
    </row>
    <row r="7" spans="1:26" ht="16.5" customHeight="1" x14ac:dyDescent="0.2">
      <c r="A7" s="50"/>
      <c r="C7" s="4"/>
      <c r="N7" s="51"/>
      <c r="R7" s="30"/>
      <c r="S7" s="31"/>
      <c r="T7" s="31"/>
      <c r="U7" s="31"/>
      <c r="V7" s="31"/>
      <c r="W7" s="31"/>
      <c r="X7" s="31"/>
      <c r="Y7" s="31"/>
      <c r="Z7" s="32"/>
    </row>
    <row r="8" spans="1:26" ht="16.5" customHeight="1" x14ac:dyDescent="0.2">
      <c r="A8" s="50"/>
      <c r="C8" s="4"/>
      <c r="N8" s="51"/>
      <c r="R8" s="30"/>
      <c r="S8" s="31"/>
      <c r="T8" s="31"/>
      <c r="U8" s="31"/>
      <c r="V8" s="31"/>
      <c r="W8" s="31"/>
      <c r="X8" s="31"/>
      <c r="Y8" s="31"/>
      <c r="Z8" s="32"/>
    </row>
    <row r="9" spans="1:26" ht="16.5" customHeight="1" x14ac:dyDescent="0.2">
      <c r="A9" s="50"/>
      <c r="C9" s="4"/>
      <c r="N9" s="51"/>
      <c r="R9" s="30"/>
      <c r="S9" s="31"/>
      <c r="T9" s="31"/>
      <c r="U9" s="31"/>
      <c r="V9" s="31"/>
      <c r="W9" s="31"/>
      <c r="X9" s="31"/>
      <c r="Y9" s="31"/>
      <c r="Z9" s="32"/>
    </row>
    <row r="10" spans="1:26" ht="16.5" customHeight="1" x14ac:dyDescent="0.2">
      <c r="A10" s="50"/>
      <c r="C10" s="4"/>
      <c r="N10" s="51"/>
      <c r="R10" s="30"/>
      <c r="S10" s="31"/>
      <c r="T10" s="31"/>
      <c r="U10" s="31"/>
      <c r="V10" s="31"/>
      <c r="W10" s="31"/>
      <c r="X10" s="31"/>
      <c r="Y10" s="31"/>
      <c r="Z10" s="32"/>
    </row>
    <row r="11" spans="1:26" ht="16.5" customHeight="1" x14ac:dyDescent="0.2">
      <c r="A11" s="50"/>
      <c r="C11" s="4"/>
      <c r="N11" s="51"/>
      <c r="R11" s="30"/>
      <c r="S11" s="33" t="s">
        <v>4</v>
      </c>
      <c r="T11" s="31"/>
      <c r="U11" s="31"/>
      <c r="V11" s="31"/>
      <c r="W11" s="31"/>
      <c r="X11" s="31"/>
      <c r="Y11" s="31"/>
      <c r="Z11" s="32"/>
    </row>
    <row r="12" spans="1:26" ht="16.5" customHeight="1" x14ac:dyDescent="0.2">
      <c r="A12" s="50"/>
      <c r="C12" s="4"/>
      <c r="N12" s="51"/>
      <c r="R12" s="30"/>
      <c r="S12" s="31"/>
      <c r="T12" s="31"/>
      <c r="U12" s="31"/>
      <c r="V12" s="31"/>
      <c r="W12" s="31"/>
      <c r="X12" s="31"/>
      <c r="Y12" s="31"/>
      <c r="Z12" s="32"/>
    </row>
    <row r="13" spans="1:26" ht="17.25" customHeight="1" x14ac:dyDescent="0.2">
      <c r="A13" s="50"/>
      <c r="C13" s="4"/>
      <c r="N13" s="51"/>
      <c r="R13" s="30"/>
      <c r="S13" s="33" t="s">
        <v>5</v>
      </c>
      <c r="T13" s="31"/>
      <c r="U13" s="31"/>
      <c r="V13" s="31"/>
      <c r="W13" s="31"/>
      <c r="X13" s="31"/>
      <c r="Y13" s="31"/>
      <c r="Z13" s="32"/>
    </row>
    <row r="14" spans="1:26" ht="16.5" customHeight="1" x14ac:dyDescent="0.2">
      <c r="A14" s="50"/>
      <c r="C14" s="4"/>
      <c r="N14" s="51"/>
      <c r="R14" s="30"/>
      <c r="S14" s="31"/>
      <c r="T14" s="31"/>
      <c r="U14" s="31"/>
      <c r="V14" s="31"/>
      <c r="W14" s="31"/>
      <c r="X14" s="31"/>
      <c r="Y14" s="31"/>
      <c r="Z14" s="32"/>
    </row>
    <row r="15" spans="1:26" ht="16.5" customHeight="1" x14ac:dyDescent="0.2">
      <c r="A15" s="50"/>
      <c r="C15" s="4"/>
      <c r="N15" s="51"/>
      <c r="R15" s="30"/>
      <c r="S15" s="31"/>
      <c r="T15" s="33" t="s">
        <v>6</v>
      </c>
      <c r="U15" s="31"/>
      <c r="V15" s="31"/>
      <c r="W15" s="33" t="s">
        <v>6</v>
      </c>
      <c r="X15" s="31"/>
      <c r="Y15" s="31"/>
      <c r="Z15" s="32"/>
    </row>
    <row r="16" spans="1:26" ht="16.5" customHeight="1" x14ac:dyDescent="0.2">
      <c r="A16" s="50"/>
      <c r="C16" s="4"/>
      <c r="N16" s="51"/>
      <c r="R16" s="30"/>
      <c r="S16" s="31"/>
      <c r="T16" s="31"/>
      <c r="U16" s="31"/>
      <c r="V16" s="31"/>
      <c r="W16" s="31"/>
      <c r="X16" s="31"/>
      <c r="Y16" s="31"/>
      <c r="Z16" s="32"/>
    </row>
    <row r="17" spans="1:26" ht="16.5" customHeight="1" x14ac:dyDescent="0.2">
      <c r="A17" s="50"/>
      <c r="B17" s="22"/>
      <c r="C17" s="23"/>
      <c r="D17" s="22"/>
      <c r="E17" s="22"/>
      <c r="F17" s="22"/>
      <c r="G17" s="22"/>
      <c r="H17" s="22"/>
      <c r="I17" s="22"/>
      <c r="J17" s="22"/>
      <c r="K17" s="22"/>
      <c r="L17" s="22"/>
      <c r="M17" s="22"/>
      <c r="N17" s="54"/>
      <c r="O17" s="22"/>
      <c r="P17" s="22"/>
      <c r="Q17" s="22"/>
      <c r="R17" s="30"/>
      <c r="S17" s="31"/>
      <c r="T17" s="31"/>
      <c r="U17" s="31"/>
      <c r="V17" s="31"/>
      <c r="W17" s="31"/>
      <c r="X17" s="31"/>
      <c r="Y17" s="31"/>
      <c r="Z17" s="32"/>
    </row>
    <row r="18" spans="1:26" ht="22.5" customHeight="1" x14ac:dyDescent="0.2">
      <c r="A18" s="50"/>
      <c r="B18" s="22"/>
      <c r="C18" s="23"/>
      <c r="D18" s="22"/>
      <c r="E18" s="22"/>
      <c r="F18" s="22"/>
      <c r="G18" s="22"/>
      <c r="H18" s="22"/>
      <c r="I18" s="22"/>
      <c r="J18" s="22"/>
      <c r="K18" s="22"/>
      <c r="L18" s="22"/>
      <c r="M18" s="22"/>
      <c r="N18" s="54"/>
      <c r="O18" s="22"/>
      <c r="P18" s="22"/>
      <c r="Q18" s="22"/>
      <c r="R18" s="30"/>
      <c r="S18" s="31"/>
      <c r="T18" s="31"/>
      <c r="U18" s="31"/>
      <c r="V18" s="31"/>
      <c r="W18" s="31"/>
      <c r="X18" s="31"/>
      <c r="Y18" s="31"/>
      <c r="Z18" s="32"/>
    </row>
    <row r="19" spans="1:26" ht="76.5" customHeight="1" x14ac:dyDescent="0.2">
      <c r="A19" s="50"/>
      <c r="B19" s="24"/>
      <c r="C19" s="25"/>
      <c r="D19" s="24"/>
      <c r="E19" s="24"/>
      <c r="F19" s="24"/>
      <c r="G19" s="24"/>
      <c r="H19" s="24"/>
      <c r="I19" s="24"/>
      <c r="J19" s="24"/>
      <c r="K19" s="24"/>
      <c r="L19" s="24"/>
      <c r="M19" s="24"/>
      <c r="N19" s="55"/>
      <c r="O19" s="22"/>
      <c r="P19" s="22"/>
      <c r="Q19" s="22"/>
      <c r="R19" s="34"/>
      <c r="S19" s="35"/>
      <c r="T19" s="35"/>
      <c r="U19" s="35"/>
      <c r="V19" s="35"/>
      <c r="W19" s="35"/>
      <c r="X19" s="35"/>
      <c r="Y19" s="35"/>
      <c r="Z19" s="36"/>
    </row>
    <row r="20" spans="1:26" ht="6" customHeight="1" x14ac:dyDescent="0.2">
      <c r="A20" s="56"/>
      <c r="B20" s="57"/>
      <c r="C20" s="57"/>
      <c r="D20" s="57"/>
      <c r="E20" s="57"/>
      <c r="F20" s="57"/>
      <c r="G20" s="57"/>
      <c r="H20" s="57"/>
      <c r="I20" s="57"/>
      <c r="J20" s="57"/>
      <c r="K20" s="57"/>
      <c r="L20" s="57"/>
      <c r="M20" s="57"/>
      <c r="N20" s="58"/>
    </row>
    <row r="21" spans="1:26" ht="6" customHeight="1" x14ac:dyDescent="0.2">
      <c r="B21" s="6"/>
      <c r="C21" s="6"/>
      <c r="D21" s="6"/>
      <c r="E21" s="7"/>
      <c r="F21" s="7"/>
      <c r="G21" s="7"/>
      <c r="H21" s="7"/>
      <c r="I21" s="7"/>
      <c r="J21" s="7"/>
      <c r="K21" s="7"/>
      <c r="L21" s="7"/>
      <c r="M21" s="7"/>
      <c r="N21" s="7"/>
      <c r="O21" s="7"/>
      <c r="P21" s="7"/>
      <c r="Q21" s="7"/>
    </row>
    <row r="22" spans="1:26" ht="4.5" customHeight="1" x14ac:dyDescent="0.2">
      <c r="B22" s="6"/>
      <c r="C22" s="6"/>
      <c r="D22" s="6"/>
      <c r="E22" s="7"/>
      <c r="F22" s="7"/>
      <c r="G22" s="7"/>
      <c r="H22" s="7"/>
      <c r="I22" s="7"/>
      <c r="J22" s="7"/>
      <c r="K22" s="7"/>
      <c r="L22" s="7"/>
      <c r="M22" s="7"/>
      <c r="N22" s="7"/>
      <c r="O22" s="7"/>
      <c r="P22" s="7"/>
      <c r="Q22" s="7"/>
    </row>
    <row r="23" spans="1:26" ht="6" customHeight="1" x14ac:dyDescent="0.2">
      <c r="B23" s="6"/>
      <c r="C23" s="6"/>
      <c r="D23" s="6"/>
      <c r="E23" s="7"/>
      <c r="F23" s="7"/>
      <c r="G23" s="7"/>
      <c r="H23" s="7"/>
      <c r="I23" s="7"/>
      <c r="J23" s="7"/>
      <c r="K23" s="7"/>
      <c r="L23" s="7"/>
      <c r="M23" s="7"/>
      <c r="N23" s="7"/>
      <c r="O23" s="7"/>
      <c r="P23" s="7"/>
      <c r="Q23" s="7"/>
    </row>
    <row r="24" spans="1:26" ht="6.75" customHeight="1" x14ac:dyDescent="0.2"/>
    <row r="25" spans="1:26" ht="4.5" customHeight="1" x14ac:dyDescent="0.2">
      <c r="H25" s="3"/>
      <c r="I25" s="3"/>
      <c r="J25" s="3"/>
      <c r="K25" s="3"/>
      <c r="L25" s="3"/>
    </row>
    <row r="26" spans="1:26" ht="18" customHeight="1" x14ac:dyDescent="0.2">
      <c r="B26" s="10"/>
      <c r="C26" s="10"/>
      <c r="D26" s="10"/>
      <c r="E26" s="10"/>
      <c r="F26" s="10"/>
      <c r="G26" s="3"/>
      <c r="H26" s="3"/>
      <c r="I26" s="3"/>
      <c r="J26" s="3"/>
      <c r="K26" s="3"/>
      <c r="L26" s="3"/>
    </row>
    <row r="27" spans="1:26" x14ac:dyDescent="0.2">
      <c r="B27" s="10"/>
      <c r="C27" s="10"/>
      <c r="D27" s="10"/>
      <c r="E27" s="10"/>
      <c r="F27" s="10"/>
      <c r="G27" s="3"/>
      <c r="H27" s="3"/>
      <c r="I27" s="3"/>
      <c r="J27" s="3"/>
      <c r="K27" s="3"/>
      <c r="L27" s="3"/>
    </row>
    <row r="28" spans="1:26" x14ac:dyDescent="0.2">
      <c r="B28" s="10"/>
      <c r="C28" s="10"/>
      <c r="D28" s="10"/>
      <c r="E28" s="10"/>
      <c r="F28" s="10"/>
      <c r="G28" s="3"/>
      <c r="H28" s="3"/>
      <c r="I28" s="3"/>
      <c r="J28" s="3"/>
      <c r="K28" s="3"/>
      <c r="L28" s="3"/>
    </row>
    <row r="30" spans="1:26" x14ac:dyDescent="0.2">
      <c r="K30" s="69"/>
    </row>
  </sheetData>
  <sheetProtection selectLockedCells="1"/>
  <mergeCells count="1">
    <mergeCell ref="R2:Z2"/>
  </mergeCells>
  <printOptions horizontalCentered="1"/>
  <pageMargins left="0" right="0" top="0.78740157480314965" bottom="0.78740157480314965"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3EE0-2E4F-4500-A7D3-27572DEF4F00}">
  <sheetPr>
    <tabColor theme="8"/>
    <pageSetUpPr fitToPage="1"/>
  </sheetPr>
  <dimension ref="A1:Z28"/>
  <sheetViews>
    <sheetView showGridLines="0" tabSelected="1" zoomScale="110" zoomScaleNormal="110" workbookViewId="0">
      <selection activeCell="J28" sqref="J28"/>
    </sheetView>
  </sheetViews>
  <sheetFormatPr baseColWidth="10" defaultRowHeight="12.75" x14ac:dyDescent="0.2"/>
  <cols>
    <col min="1" max="1" width="3.28515625" style="39"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16.5703125" style="1" customWidth="1"/>
    <col min="15" max="15" width="1.42578125" style="1" customWidth="1"/>
    <col min="16" max="16" width="3.28515625" style="1" customWidth="1"/>
    <col min="17" max="17" width="15.140625" style="1" customWidth="1"/>
    <col min="18" max="18" width="2.5703125" customWidth="1"/>
    <col min="19" max="21" width="11.7109375" customWidth="1"/>
    <col min="22" max="22" width="4" customWidth="1"/>
    <col min="23" max="24" width="11.7109375" customWidth="1"/>
    <col min="25" max="25" width="19.140625" customWidth="1"/>
    <col min="26" max="26" width="2.5703125" customWidth="1"/>
  </cols>
  <sheetData>
    <row r="1" spans="1:26" ht="20.25" customHeight="1" x14ac:dyDescent="0.2">
      <c r="A1" s="47"/>
      <c r="B1" s="48"/>
      <c r="C1" s="48"/>
      <c r="D1" s="48"/>
      <c r="E1" s="48"/>
      <c r="F1" s="48"/>
      <c r="G1" s="48"/>
      <c r="H1" s="48"/>
      <c r="I1" s="48"/>
      <c r="J1" s="48"/>
      <c r="K1" s="48"/>
      <c r="L1" s="48"/>
      <c r="M1" s="48"/>
      <c r="N1" s="49"/>
    </row>
    <row r="2" spans="1:26" ht="20.25" customHeight="1" x14ac:dyDescent="0.2">
      <c r="A2" s="50"/>
      <c r="B2" s="2"/>
      <c r="C2" s="2"/>
      <c r="D2" s="2"/>
      <c r="E2" s="2"/>
      <c r="F2" s="2"/>
      <c r="G2" s="2"/>
      <c r="H2" s="2"/>
      <c r="I2" s="2"/>
      <c r="J2" s="2"/>
      <c r="K2" s="2"/>
      <c r="L2" s="2"/>
      <c r="M2" s="2"/>
      <c r="N2" s="51"/>
      <c r="R2" s="83" t="s">
        <v>7</v>
      </c>
      <c r="S2" s="84"/>
      <c r="T2" s="84"/>
      <c r="U2" s="84"/>
      <c r="V2" s="84"/>
      <c r="W2" s="84"/>
      <c r="X2" s="84"/>
      <c r="Y2" s="84"/>
      <c r="Z2" s="85"/>
    </row>
    <row r="3" spans="1:26" s="9" customFormat="1" ht="18.75" customHeight="1" x14ac:dyDescent="0.3">
      <c r="A3" s="52"/>
      <c r="B3" s="11"/>
      <c r="C3" s="11"/>
      <c r="D3" s="11"/>
      <c r="E3" s="11"/>
      <c r="F3" s="11"/>
      <c r="G3" s="11"/>
      <c r="H3" s="11"/>
      <c r="I3" s="11"/>
      <c r="J3" s="11"/>
      <c r="K3" s="11"/>
      <c r="L3" s="11"/>
      <c r="M3" s="11"/>
      <c r="N3" s="53"/>
      <c r="O3" s="8"/>
      <c r="P3" s="8"/>
      <c r="Q3" s="8"/>
      <c r="R3" s="26"/>
      <c r="S3" s="27"/>
      <c r="T3" s="28"/>
      <c r="U3" s="27"/>
      <c r="V3" s="27"/>
      <c r="W3" s="28"/>
      <c r="X3" s="27"/>
      <c r="Y3" s="27"/>
      <c r="Z3" s="29"/>
    </row>
    <row r="4" spans="1:26" s="9" customFormat="1" ht="15.95" customHeight="1" x14ac:dyDescent="0.2">
      <c r="A4" s="52"/>
      <c r="B4" s="12"/>
      <c r="C4" s="12"/>
      <c r="D4" s="12"/>
      <c r="E4" s="12"/>
      <c r="F4" s="12"/>
      <c r="G4" s="12"/>
      <c r="H4" s="12"/>
      <c r="I4" s="12"/>
      <c r="J4" s="12"/>
      <c r="K4" s="12"/>
      <c r="L4" s="12"/>
      <c r="M4" s="8"/>
      <c r="N4" s="53"/>
      <c r="O4" s="8"/>
      <c r="P4" s="8"/>
      <c r="Q4" s="8"/>
      <c r="R4" s="26"/>
      <c r="S4" s="27"/>
      <c r="T4" s="27"/>
      <c r="U4" s="27"/>
      <c r="V4" s="27"/>
      <c r="W4" s="27"/>
      <c r="X4" s="27"/>
      <c r="Y4" s="27"/>
      <c r="Z4" s="29"/>
    </row>
    <row r="5" spans="1:26" ht="7.5" customHeight="1" x14ac:dyDescent="0.2">
      <c r="A5" s="50"/>
      <c r="B5" s="5"/>
      <c r="C5" s="5"/>
      <c r="D5" s="5"/>
      <c r="E5" s="5"/>
      <c r="F5" s="5"/>
      <c r="G5" s="5"/>
      <c r="H5" s="5"/>
      <c r="I5" s="5"/>
      <c r="J5" s="5"/>
      <c r="K5" s="5"/>
      <c r="L5" s="5"/>
      <c r="M5" s="5"/>
      <c r="N5" s="51"/>
      <c r="R5" s="30"/>
      <c r="S5" s="31"/>
      <c r="T5" s="31"/>
      <c r="U5" s="31"/>
      <c r="V5" s="31"/>
      <c r="W5" s="31"/>
      <c r="X5" s="31"/>
      <c r="Y5" s="31"/>
      <c r="Z5" s="32"/>
    </row>
    <row r="6" spans="1:26" ht="16.5" customHeight="1" x14ac:dyDescent="0.2">
      <c r="A6" s="50"/>
      <c r="C6" s="4"/>
      <c r="N6" s="51"/>
      <c r="R6" s="30"/>
      <c r="S6" s="31"/>
      <c r="T6" s="31"/>
      <c r="U6" s="31"/>
      <c r="V6" s="31"/>
      <c r="W6" s="31"/>
      <c r="X6" s="31"/>
      <c r="Y6" s="31"/>
      <c r="Z6" s="32"/>
    </row>
    <row r="7" spans="1:26" ht="16.5" customHeight="1" x14ac:dyDescent="0.2">
      <c r="A7" s="50"/>
      <c r="C7" s="4"/>
      <c r="N7" s="51"/>
      <c r="R7" s="30"/>
      <c r="S7" s="31"/>
      <c r="T7" s="31"/>
      <c r="U7" s="31"/>
      <c r="V7" s="31"/>
      <c r="W7" s="31"/>
      <c r="X7" s="31"/>
      <c r="Y7" s="31"/>
      <c r="Z7" s="32"/>
    </row>
    <row r="8" spans="1:26" ht="16.5" customHeight="1" x14ac:dyDescent="0.2">
      <c r="A8" s="50"/>
      <c r="C8" s="4"/>
      <c r="N8" s="51"/>
      <c r="R8" s="30"/>
      <c r="S8" s="31"/>
      <c r="T8" s="31"/>
      <c r="U8" s="31"/>
      <c r="V8" s="31"/>
      <c r="W8" s="31"/>
      <c r="X8" s="31"/>
      <c r="Y8" s="31"/>
      <c r="Z8" s="32"/>
    </row>
    <row r="9" spans="1:26" ht="16.5" customHeight="1" x14ac:dyDescent="0.2">
      <c r="A9" s="50"/>
      <c r="C9" s="4"/>
      <c r="N9" s="51"/>
      <c r="R9" s="30"/>
      <c r="S9" s="31"/>
      <c r="T9" s="31"/>
      <c r="U9" s="31"/>
      <c r="V9" s="31"/>
      <c r="W9" s="31"/>
      <c r="X9" s="31"/>
      <c r="Y9" s="31"/>
      <c r="Z9" s="32"/>
    </row>
    <row r="10" spans="1:26" ht="16.5" customHeight="1" x14ac:dyDescent="0.2">
      <c r="A10" s="50"/>
      <c r="C10" s="4"/>
      <c r="N10" s="51"/>
      <c r="R10" s="30"/>
      <c r="S10" s="31"/>
      <c r="T10" s="31"/>
      <c r="U10" s="31"/>
      <c r="V10" s="31"/>
      <c r="W10" s="31"/>
      <c r="X10" s="31"/>
      <c r="Y10" s="31"/>
      <c r="Z10" s="32"/>
    </row>
    <row r="11" spans="1:26" ht="16.5" customHeight="1" x14ac:dyDescent="0.2">
      <c r="A11" s="50"/>
      <c r="C11" s="4"/>
      <c r="N11" s="51"/>
      <c r="R11" s="30"/>
      <c r="S11" s="33" t="s">
        <v>4</v>
      </c>
      <c r="T11" s="31"/>
      <c r="U11" s="31"/>
      <c r="V11" s="31"/>
      <c r="W11" s="31"/>
      <c r="X11" s="31"/>
      <c r="Y11" s="31"/>
      <c r="Z11" s="32"/>
    </row>
    <row r="12" spans="1:26" ht="16.5" customHeight="1" x14ac:dyDescent="0.2">
      <c r="A12" s="50"/>
      <c r="C12" s="4"/>
      <c r="N12" s="51"/>
      <c r="R12" s="30"/>
      <c r="S12" s="31"/>
      <c r="T12" s="31"/>
      <c r="U12" s="31"/>
      <c r="V12" s="31"/>
      <c r="W12" s="31"/>
      <c r="X12" s="31"/>
      <c r="Y12" s="31"/>
      <c r="Z12" s="32"/>
    </row>
    <row r="13" spans="1:26" ht="17.25" customHeight="1" x14ac:dyDescent="0.2">
      <c r="A13" s="50"/>
      <c r="C13" s="4"/>
      <c r="N13" s="51"/>
      <c r="R13" s="30"/>
      <c r="S13" s="33" t="s">
        <v>5</v>
      </c>
      <c r="T13" s="31"/>
      <c r="U13" s="31"/>
      <c r="V13" s="31"/>
      <c r="W13" s="31"/>
      <c r="X13" s="31"/>
      <c r="Y13" s="31"/>
      <c r="Z13" s="32"/>
    </row>
    <row r="14" spans="1:26" ht="16.5" customHeight="1" x14ac:dyDescent="0.2">
      <c r="A14" s="50"/>
      <c r="C14" s="4"/>
      <c r="N14" s="51"/>
      <c r="R14" s="30"/>
      <c r="S14" s="31"/>
      <c r="T14" s="31"/>
      <c r="U14" s="31"/>
      <c r="V14" s="31"/>
      <c r="W14" s="31"/>
      <c r="X14" s="31"/>
      <c r="Y14" s="31"/>
      <c r="Z14" s="32"/>
    </row>
    <row r="15" spans="1:26" ht="16.5" customHeight="1" x14ac:dyDescent="0.2">
      <c r="A15" s="50"/>
      <c r="C15" s="4"/>
      <c r="N15" s="51"/>
      <c r="R15" s="30"/>
      <c r="S15" s="31"/>
      <c r="T15" s="33" t="s">
        <v>6</v>
      </c>
      <c r="U15" s="31"/>
      <c r="V15" s="31"/>
      <c r="W15" s="33" t="s">
        <v>6</v>
      </c>
      <c r="X15" s="31"/>
      <c r="Y15" s="31"/>
      <c r="Z15" s="32"/>
    </row>
    <row r="16" spans="1:26" ht="16.5" customHeight="1" x14ac:dyDescent="0.2">
      <c r="A16" s="50"/>
      <c r="C16" s="4"/>
      <c r="N16" s="51"/>
      <c r="R16" s="30"/>
      <c r="S16" s="31"/>
      <c r="T16" s="31"/>
      <c r="U16" s="31"/>
      <c r="V16" s="31"/>
      <c r="W16" s="31"/>
      <c r="X16" s="31"/>
      <c r="Y16" s="31"/>
      <c r="Z16" s="32"/>
    </row>
    <row r="17" spans="1:26" ht="16.5" customHeight="1" x14ac:dyDescent="0.2">
      <c r="A17" s="50"/>
      <c r="B17" s="22"/>
      <c r="C17" s="23"/>
      <c r="D17" s="22"/>
      <c r="E17" s="22"/>
      <c r="F17" s="22"/>
      <c r="G17" s="22"/>
      <c r="H17" s="22"/>
      <c r="I17" s="22"/>
      <c r="J17" s="22"/>
      <c r="K17" s="22"/>
      <c r="L17" s="22"/>
      <c r="M17" s="22"/>
      <c r="N17" s="54"/>
      <c r="O17" s="22"/>
      <c r="P17" s="22"/>
      <c r="Q17" s="22"/>
      <c r="R17" s="30"/>
      <c r="S17" s="31"/>
      <c r="T17" s="31"/>
      <c r="U17" s="31"/>
      <c r="V17" s="31"/>
      <c r="W17" s="31"/>
      <c r="X17" s="31"/>
      <c r="Y17" s="31"/>
      <c r="Z17" s="32"/>
    </row>
    <row r="18" spans="1:26" ht="22.5" customHeight="1" x14ac:dyDescent="0.2">
      <c r="A18" s="50"/>
      <c r="B18" s="22"/>
      <c r="C18" s="23"/>
      <c r="D18" s="22"/>
      <c r="E18" s="22"/>
      <c r="F18" s="22"/>
      <c r="G18" s="22"/>
      <c r="H18" s="22"/>
      <c r="I18" s="22"/>
      <c r="J18" s="22"/>
      <c r="K18" s="22"/>
      <c r="L18" s="22"/>
      <c r="M18" s="22"/>
      <c r="N18" s="54"/>
      <c r="O18" s="22"/>
      <c r="P18" s="22"/>
      <c r="Q18" s="22"/>
      <c r="R18" s="30"/>
      <c r="S18" s="31"/>
      <c r="T18" s="31"/>
      <c r="U18" s="31"/>
      <c r="V18" s="31"/>
      <c r="W18" s="31"/>
      <c r="X18" s="31"/>
      <c r="Y18" s="31"/>
      <c r="Z18" s="32"/>
    </row>
    <row r="19" spans="1:26" ht="76.5" customHeight="1" x14ac:dyDescent="0.2">
      <c r="A19" s="50"/>
      <c r="B19" s="24"/>
      <c r="C19" s="25"/>
      <c r="D19" s="24"/>
      <c r="E19" s="24"/>
      <c r="F19" s="24"/>
      <c r="G19" s="24"/>
      <c r="H19" s="24"/>
      <c r="I19" s="24"/>
      <c r="J19" s="24"/>
      <c r="K19" s="24"/>
      <c r="L19" s="24"/>
      <c r="M19" s="24"/>
      <c r="N19" s="55"/>
      <c r="O19" s="22"/>
      <c r="P19" s="22"/>
      <c r="Q19" s="22"/>
      <c r="R19" s="34"/>
      <c r="S19" s="35"/>
      <c r="T19" s="35"/>
      <c r="U19" s="35"/>
      <c r="V19" s="35"/>
      <c r="W19" s="35"/>
      <c r="X19" s="35"/>
      <c r="Y19" s="35"/>
      <c r="Z19" s="36"/>
    </row>
    <row r="20" spans="1:26" ht="6" customHeight="1" x14ac:dyDescent="0.2">
      <c r="A20" s="56"/>
      <c r="B20" s="57"/>
      <c r="C20" s="57"/>
      <c r="D20" s="57"/>
      <c r="E20" s="57"/>
      <c r="F20" s="57"/>
      <c r="G20" s="57"/>
      <c r="H20" s="57"/>
      <c r="I20" s="57"/>
      <c r="J20" s="57"/>
      <c r="K20" s="57"/>
      <c r="L20" s="57"/>
      <c r="M20" s="57"/>
      <c r="N20" s="58"/>
    </row>
    <row r="21" spans="1:26" ht="6" customHeight="1" x14ac:dyDescent="0.2">
      <c r="B21" s="6"/>
      <c r="C21" s="6"/>
      <c r="D21" s="6"/>
      <c r="E21" s="7"/>
      <c r="F21" s="7"/>
      <c r="G21" s="7"/>
      <c r="H21" s="7"/>
      <c r="I21" s="7"/>
      <c r="J21" s="7"/>
      <c r="K21" s="7"/>
      <c r="L21" s="7"/>
      <c r="M21" s="7"/>
      <c r="N21" s="7"/>
      <c r="O21" s="7"/>
      <c r="P21" s="7"/>
      <c r="Q21" s="7"/>
    </row>
    <row r="22" spans="1:26" ht="4.5" customHeight="1" x14ac:dyDescent="0.2">
      <c r="B22" s="6"/>
      <c r="C22" s="6"/>
      <c r="D22" s="6"/>
      <c r="E22" s="7"/>
      <c r="F22" s="7"/>
      <c r="G22" s="7"/>
      <c r="H22" s="7"/>
      <c r="I22" s="7"/>
      <c r="J22" s="7"/>
      <c r="K22" s="7"/>
      <c r="L22" s="7"/>
      <c r="M22" s="7"/>
      <c r="N22" s="7"/>
      <c r="O22" s="7"/>
      <c r="P22" s="7"/>
      <c r="Q22" s="7"/>
    </row>
    <row r="23" spans="1:26" ht="6" customHeight="1" x14ac:dyDescent="0.2">
      <c r="B23" s="6"/>
      <c r="C23" s="6"/>
      <c r="D23" s="6"/>
      <c r="E23" s="7"/>
      <c r="F23" s="7"/>
      <c r="G23" s="7"/>
      <c r="H23" s="7"/>
      <c r="I23" s="7"/>
      <c r="J23" s="7"/>
      <c r="K23" s="7"/>
      <c r="L23" s="7"/>
      <c r="M23" s="7"/>
      <c r="N23" s="7"/>
      <c r="O23" s="7"/>
      <c r="P23" s="7"/>
      <c r="Q23" s="7"/>
    </row>
    <row r="24" spans="1:26" ht="6.75" customHeight="1" x14ac:dyDescent="0.2"/>
    <row r="25" spans="1:26" ht="4.5" customHeight="1" x14ac:dyDescent="0.2">
      <c r="H25" s="3"/>
      <c r="I25" s="3"/>
      <c r="J25" s="3"/>
      <c r="K25" s="3"/>
      <c r="L25" s="3"/>
    </row>
    <row r="26" spans="1:26" ht="18" customHeight="1" x14ac:dyDescent="0.2">
      <c r="B26" s="10"/>
      <c r="C26" s="10"/>
      <c r="D26" s="10"/>
      <c r="E26" s="10"/>
      <c r="F26" s="10"/>
      <c r="G26" s="3"/>
      <c r="H26" s="3"/>
      <c r="I26" s="3"/>
      <c r="J26" s="3"/>
      <c r="K26" s="3"/>
      <c r="L26" s="3"/>
    </row>
    <row r="27" spans="1:26" x14ac:dyDescent="0.2">
      <c r="B27" s="10"/>
      <c r="C27" s="10"/>
      <c r="D27" s="10"/>
      <c r="E27" s="10"/>
      <c r="F27" s="10"/>
      <c r="G27" s="3"/>
      <c r="H27" s="3"/>
      <c r="I27" s="3"/>
      <c r="J27" s="3"/>
      <c r="K27" s="3"/>
      <c r="L27" s="3"/>
    </row>
    <row r="28" spans="1:26" x14ac:dyDescent="0.2">
      <c r="B28" s="10"/>
      <c r="C28" s="10"/>
      <c r="D28" s="10"/>
      <c r="E28" s="10"/>
      <c r="F28" s="10"/>
      <c r="G28" s="3"/>
      <c r="H28" s="3"/>
      <c r="I28" s="3"/>
      <c r="J28" s="3"/>
      <c r="K28" s="3"/>
      <c r="L28" s="3"/>
    </row>
  </sheetData>
  <sheetProtection selectLockedCells="1"/>
  <mergeCells count="1">
    <mergeCell ref="R2:Z2"/>
  </mergeCells>
  <printOptions horizontalCentered="1"/>
  <pageMargins left="0" right="0"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Daten</vt:lpstr>
      <vt:lpstr>Flächenanteil ausgewälter BL</vt:lpstr>
      <vt:lpstr>Diagramm</vt:lpstr>
      <vt:lpstr>ENGLISCH Diagramm</vt:lpstr>
      <vt:lpstr>Diagramm!Print_Area</vt:lpstr>
      <vt:lpstr>'ENGLISCH Diagramm'!Print_Area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Wilke, Sibylle</cp:lastModifiedBy>
  <cp:lastPrinted>2024-07-11T15:01:44Z</cp:lastPrinted>
  <dcterms:created xsi:type="dcterms:W3CDTF">2010-08-25T11:28:54Z</dcterms:created>
  <dcterms:modified xsi:type="dcterms:W3CDTF">2024-07-12T07:11:58Z</dcterms:modified>
</cp:coreProperties>
</file>