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7_UMWELT-GESUNDHEIT\GESU-06_PM10-Bev-gewicht-Feinstaubbelast\"/>
    </mc:Choice>
  </mc:AlternateContent>
  <xr:revisionPtr revIDLastSave="0" documentId="13_ncr:1_{C1C1C2D3-2492-4452-AD0D-2F7674CE3B56}" xr6:coauthVersionLast="36" xr6:coauthVersionMax="36" xr10:uidLastSave="{00000000-0000-0000-0000-000000000000}"/>
  <bookViews>
    <workbookView xWindow="930" yWindow="45" windowWidth="23640" windowHeight="9480" tabRatio="305" activeTab="2" xr2:uid="{00000000-000D-0000-FFFF-FFFF00000000}"/>
  </bookViews>
  <sheets>
    <sheet name="Daten" sheetId="1" r:id="rId1"/>
    <sheet name="Diagramm" sheetId="21" r:id="rId2"/>
    <sheet name="Diagramm ENGLISCH" sheetId="23" r:id="rId3"/>
  </sheets>
  <definedNames>
    <definedName name="Beschriftung">OFFSET(Daten!$B$17,0,0,COUNTA(Daten!$B$17:$B$25),-1)</definedName>
    <definedName name="Daten01">OFFSET(Daten!$C$17,0,0,COUNTA(Daten!$C$17:$C$25),-1)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  <definedName name="Print_Area" localSheetId="2">'Diagramm ENGLISCH'!$B$1:$N$33</definedName>
  </definedNames>
  <calcPr calcId="191029"/>
</workbook>
</file>

<file path=xl/calcChain.xml><?xml version="1.0" encoding="utf-8"?>
<calcChain xmlns="http://schemas.openxmlformats.org/spreadsheetml/2006/main">
  <c r="AA6" i="1" l="1"/>
  <c r="AA5" i="1"/>
</calcChain>
</file>

<file path=xl/sharedStrings.xml><?xml version="1.0" encoding="utf-8"?>
<sst xmlns="http://schemas.openxmlformats.org/spreadsheetml/2006/main" count="30" uniqueCount="23">
  <si>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</si>
  <si>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</si>
  <si>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</si>
  <si>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</si>
  <si>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</si>
  <si>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</si>
  <si>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</si>
  <si>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</si>
  <si>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</si>
  <si>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</si>
  <si>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</si>
  <si>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 xml:space="preserve">name of x axis: </t>
  </si>
  <si>
    <t>Main title:</t>
  </si>
  <si>
    <t>Subtitle:</t>
  </si>
  <si>
    <t>Footnote:</t>
  </si>
  <si>
    <t>Umweltbundesamt 2023, eigene Zusammenstellung
Daten zur Bevölkerungsdichte skaliert für das jeweilige Betrachtungsjahr: © Statistische Ämter des Bundes und der Länder, Zensus 2011, 2015
Daten zu Verwaltungsgebieten: © BKG/GeoBasis-DE 2015</t>
  </si>
  <si>
    <t>Federal Environment Agency 2023, own compilation.
Population density data, scaled for the respective year: © Statistical Offices of the Federation and the Länder, Census 2011, 2015.
Data on administrative areas: © BKG/GeoBasis-DE 2022</t>
  </si>
  <si>
    <t>* Bevölkerungsgewichtete PM10-Exposition abgeleitet aus der Kombination von Mess- und Modelldaten, welche die ländliche und städtische Hintergrundbelastung durch Feinstaub repräsentieren</t>
  </si>
  <si>
    <t>* Population-weighted PM10 exposure derived from the combination of measured and model data representing rural and urban background exposure to particulate matter</t>
  </si>
  <si>
    <r>
      <t>Bevölkerungsgewichtete PM</t>
    </r>
    <r>
      <rPr>
        <b/>
        <vertAlign val="subscript"/>
        <sz val="9"/>
        <color rgb="FFFFFFFF"/>
        <rFont val="Cambria"/>
        <family val="1"/>
      </rPr>
      <t>10</t>
    </r>
    <r>
      <rPr>
        <b/>
        <sz val="9"/>
        <color rgb="FFFFFFFF"/>
        <rFont val="Cambria"/>
        <family val="1"/>
      </rPr>
      <t>-Belastung im Jahresdurchschnitt</t>
    </r>
  </si>
  <si>
    <t>PM10 in µg/m³</t>
  </si>
  <si>
    <t>Bevölkerungsgewichtete Feinstaubbelastung (PM10) im Jahresdurchschnitt*</t>
  </si>
  <si>
    <t>Annual mean of population-weighted particulate matter (PM10) exposure*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</si>
</sst>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vertAlign val="subscript"/>
      <sz val="9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20" fillId="24" borderId="0" xfId="0" applyFont="1" applyFill="1" applyProtection="1"/>
    <xf numFmtId="0" fontId="20" fillId="24" borderId="0" xfId="0" applyFont="1" applyFill="1"/>
    <xf numFmtId="0" fontId="20" fillId="24" borderId="0" xfId="0" applyFont="1" applyFill="1" applyBorder="1" applyProtection="1"/>
    <xf numFmtId="0" fontId="21" fillId="24" borderId="0" xfId="0" applyFont="1" applyFill="1" applyBorder="1" applyProtection="1"/>
    <xf numFmtId="0" fontId="21" fillId="24" borderId="0" xfId="0" applyFont="1" applyFill="1" applyBorder="1" applyProtection="1">
      <protection locked="0"/>
    </xf>
    <xf numFmtId="0" fontId="21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20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5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5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6" xfId="0" applyFont="1" applyFill="1" applyBorder="1"/>
    <xf numFmtId="0" fontId="24" fillId="26" borderId="17" xfId="0" applyFont="1" applyFill="1" applyBorder="1"/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3" fillId="25" borderId="20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22" fillId="24" borderId="21" xfId="0" applyNumberFormat="1" applyFont="1" applyFill="1" applyBorder="1" applyAlignment="1">
      <alignment horizontal="right" vertical="center" indent="3"/>
    </xf>
    <xf numFmtId="0" fontId="22" fillId="26" borderId="21" xfId="0" applyNumberFormat="1" applyFont="1" applyFill="1" applyBorder="1" applyAlignment="1">
      <alignment horizontal="right" vertical="center" indent="3"/>
    </xf>
    <xf numFmtId="0" fontId="24" fillId="0" borderId="0" xfId="0" applyFont="1" applyFill="1" applyBorder="1"/>
    <xf numFmtId="165" fontId="22" fillId="24" borderId="22" xfId="0" applyNumberFormat="1" applyFont="1" applyFill="1" applyBorder="1" applyAlignment="1">
      <alignment horizontal="right" vertical="center" indent="3"/>
    </xf>
    <xf numFmtId="165" fontId="22" fillId="26" borderId="22" xfId="0" applyNumberFormat="1" applyFont="1" applyFill="1" applyBorder="1" applyAlignment="1">
      <alignment horizontal="right" vertical="center" indent="3"/>
    </xf>
    <xf numFmtId="166" fontId="0" fillId="0" borderId="0" xfId="0" applyNumberFormat="1" applyBorder="1"/>
    <xf numFmtId="0" fontId="20" fillId="24" borderId="0" xfId="0" applyFont="1" applyFill="1" applyBorder="1"/>
    <xf numFmtId="0" fontId="20" fillId="24" borderId="18" xfId="0" applyFont="1" applyFill="1" applyBorder="1" applyAlignment="1" applyProtection="1">
      <alignment horizontal="left" vertical="center" wrapText="1"/>
      <protection locked="0"/>
    </xf>
    <xf numFmtId="0" fontId="20" fillId="24" borderId="19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/>
      <protection locked="0"/>
    </xf>
    <xf numFmtId="0" fontId="20" fillId="24" borderId="10" xfId="0" applyFont="1" applyFill="1" applyBorder="1" applyAlignment="1" applyProtection="1">
      <alignment horizontal="left" vertical="center"/>
      <protection locked="0"/>
    </xf>
    <xf numFmtId="0" fontId="20" fillId="24" borderId="13" xfId="0" applyFont="1" applyFill="1" applyBorder="1" applyAlignment="1" applyProtection="1">
      <alignment horizontal="left"/>
      <protection locked="0"/>
    </xf>
    <xf numFmtId="0" fontId="20" fillId="24" borderId="10" xfId="0" applyFont="1" applyFill="1" applyBorder="1" applyAlignment="1" applyProtection="1">
      <alignment horizontal="left"/>
      <protection locked="0"/>
    </xf>
    <xf numFmtId="49" fontId="20" fillId="24" borderId="18" xfId="0" applyNumberFormat="1" applyFont="1" applyFill="1" applyBorder="1" applyAlignment="1" applyProtection="1">
      <alignment horizontal="left" vertical="center" wrapText="1"/>
      <protection locked="0"/>
    </xf>
    <xf numFmtId="49" fontId="20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0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18" xfId="0" applyFont="1" applyFill="1" applyBorder="1" applyAlignment="1" applyProtection="1">
      <alignment horizontal="left" vertical="center"/>
      <protection locked="0"/>
    </xf>
    <xf numFmtId="0" fontId="20" fillId="24" borderId="19" xfId="0" applyFont="1" applyFill="1" applyBorder="1" applyAlignment="1" applyProtection="1">
      <alignment horizontal="left" vertical="center"/>
      <protection locked="0"/>
    </xf>
    <xf numFmtId="0" fontId="26" fillId="25" borderId="18" xfId="0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61B931"/>
      <color rgb="FF125D86"/>
      <color rgb="FF0B90D5"/>
      <color rgb="FF007626"/>
      <color rgb="FF9D579A"/>
      <color rgb="FF83053C"/>
      <color rgb="FFCE1F5E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4732655725615E-2"/>
          <c:y val="6.3936212404499482E-2"/>
          <c:w val="0.85887690961706709"/>
          <c:h val="0.7221171952433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Bevölkerungsgewichtete PM10-Belastung im Jahresdurchschnitt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7-4DC7-AAFF-FE47D32FD8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7-4DC7-AAFF-FE47D32FD8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7-4DC7-AAFF-FE47D32FD8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7-4DC7-AAFF-FE47D32FD8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7-4DC7-AAFF-FE47D32FD8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7-4DC7-AAFF-FE47D32FD8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7-4DC7-AAFF-FE47D32FD8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0-46EB-913E-55266729CE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0-46EB-913E-55266729CE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B-44F4-A0DC-5E85118FE9AB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Daten!$C$17:$C$28</c:f>
              <c:numCache>
                <c:formatCode>#,##0.0</c:formatCode>
                <c:ptCount val="12"/>
                <c:pt idx="0">
                  <c:v>19.479038722211076</c:v>
                </c:pt>
                <c:pt idx="1">
                  <c:v>19.375097704508825</c:v>
                </c:pt>
                <c:pt idx="2">
                  <c:v>16.844635177634487</c:v>
                </c:pt>
                <c:pt idx="3">
                  <c:v>17.52511111313175</c:v>
                </c:pt>
                <c:pt idx="4">
                  <c:v>16.984272963711788</c:v>
                </c:pt>
                <c:pt idx="5">
                  <c:v>15.763250175980701</c:v>
                </c:pt>
                <c:pt idx="6">
                  <c:v>15.306767333847963</c:v>
                </c:pt>
                <c:pt idx="7">
                  <c:v>14.447387054173594</c:v>
                </c:pt>
                <c:pt idx="8">
                  <c:v>15.425404688899436</c:v>
                </c:pt>
                <c:pt idx="9">
                  <c:v>13.236415812485502</c:v>
                </c:pt>
                <c:pt idx="10">
                  <c:v>12.293424850850302</c:v>
                </c:pt>
                <c:pt idx="11">
                  <c:v>13.039186799500097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0-401E-B4AC-682DBC60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PM10 in µg/m³</c:v>
                </c:pt>
              </c:strCache>
            </c:strRef>
          </c:tx>
          <c:layout>
            <c:manualLayout>
              <c:xMode val="edge"/>
              <c:yMode val="edge"/>
              <c:x val="7.3883551470738149E-2"/>
              <c:y val="1.0921664204459254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  <c:majorUnit val="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4732655725615E-2"/>
          <c:y val="6.3936212404499482E-2"/>
          <c:w val="0.85887690961706709"/>
          <c:h val="0.7221171952433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Bevölkerungsgewichtete PM10-Belastung im Jahresdurchschnitt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6-424D-8511-CE1E8A8403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6-424D-8511-CE1E8A8403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6-424D-8511-CE1E8A8403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6-424D-8511-CE1E8A8403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6-424D-8511-CE1E8A8403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6-424D-8511-CE1E8A8403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6-424D-8511-CE1E8A840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6-424D-8511-CE1E8A8403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6-424D-8511-CE1E8A840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3-4B5D-87C8-43B19E72B2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3-4B5D-87C8-43B19E72B27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B-408D-9289-0DA24978E4B8}"/>
                </c:ext>
              </c:extLst>
            </c:dLbl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Daten!$C$17:$C$28</c:f>
              <c:numCache>
                <c:formatCode>#,##0.0</c:formatCode>
                <c:ptCount val="12"/>
                <c:pt idx="0">
                  <c:v>19.479038722211076</c:v>
                </c:pt>
                <c:pt idx="1">
                  <c:v>19.375097704508825</c:v>
                </c:pt>
                <c:pt idx="2">
                  <c:v>16.844635177634487</c:v>
                </c:pt>
                <c:pt idx="3">
                  <c:v>17.52511111313175</c:v>
                </c:pt>
                <c:pt idx="4">
                  <c:v>16.984272963711788</c:v>
                </c:pt>
                <c:pt idx="5">
                  <c:v>15.763250175980701</c:v>
                </c:pt>
                <c:pt idx="6">
                  <c:v>15.306767333847963</c:v>
                </c:pt>
                <c:pt idx="7">
                  <c:v>14.447387054173594</c:v>
                </c:pt>
                <c:pt idx="8">
                  <c:v>15.425404688899436</c:v>
                </c:pt>
                <c:pt idx="9">
                  <c:v>13.236415812485502</c:v>
                </c:pt>
                <c:pt idx="10">
                  <c:v>12.293424850850302</c:v>
                </c:pt>
                <c:pt idx="11">
                  <c:v>13.039186799500097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6-424D-8511-CE1E8A84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PM10 in µg/m³</c:v>
                </c:pt>
              </c:strCache>
            </c:strRef>
          </c:tx>
          <c:layout>
            <c:manualLayout>
              <c:xMode val="edge"/>
              <c:yMode val="edge"/>
              <c:x val="7.3883551470738149E-2"/>
              <c:y val="1.0921664204459254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  <c:majorUnit val="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11430</xdr:rowOff>
    </xdr:from>
    <xdr:to>
      <xdr:col>3</xdr:col>
      <xdr:colOff>9525</xdr:colOff>
      <xdr:row>28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7059930"/>
          <a:ext cx="2238375" cy="762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135213</xdr:rowOff>
    </xdr:from>
    <xdr:to>
      <xdr:col>16</xdr:col>
      <xdr:colOff>175660</xdr:colOff>
      <xdr:row>21</xdr:row>
      <xdr:rowOff>42449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476250</xdr:colOff>
      <xdr:row>18</xdr:row>
      <xdr:rowOff>922298</xdr:rowOff>
    </xdr:from>
    <xdr:to>
      <xdr:col>15</xdr:col>
      <xdr:colOff>529044</xdr:colOff>
      <xdr:row>20</xdr:row>
      <xdr:rowOff>57978</xdr:rowOff>
    </xdr:to>
    <xdr:sp macro="" textlink="Daten!AA5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582228" y="4757146"/>
          <a:ext cx="3398968" cy="353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2023, eigene Zusammenstellung
Daten zur Bevölkerungsdichte skaliert für das jeweilige Betrachtungsjahr: © Statistische Ämter des Bundes und der Länder, Zensus 2011, 2015
Daten zu Verwaltungsgebieten: © BKG/GeoBasis-DE 2015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124239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18" y="266286"/>
          <a:ext cx="5922065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Bevölkerungsgewichtete Feinstaubbelastung (PM10) im Jahresdurchschnitt*</a:t>
          </a:fld>
          <a:endParaRPr lang="de-DE" sz="12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B9CB3F-35BB-4B8C-8580-A078EEBDBAFC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539482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3634" y="26024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904874</xdr:rowOff>
    </xdr:from>
    <xdr:to>
      <xdr:col>15</xdr:col>
      <xdr:colOff>539482</xdr:colOff>
      <xdr:row>18</xdr:row>
      <xdr:rowOff>904874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3634" y="473972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17603</xdr:colOff>
      <xdr:row>18</xdr:row>
      <xdr:rowOff>919018</xdr:rowOff>
    </xdr:from>
    <xdr:to>
      <xdr:col>6</xdr:col>
      <xdr:colOff>509727</xdr:colOff>
      <xdr:row>20</xdr:row>
      <xdr:rowOff>127001</xdr:rowOff>
    </xdr:to>
    <xdr:sp macro="" textlink="Daten!B7">
      <xdr:nvSpPr>
        <xdr:cNvPr id="22" name="Textfeld 21">
          <a:extLst>
            <a:ext uri="{FF2B5EF4-FFF2-40B4-BE49-F238E27FC236}">
              <a16:creationId xmlns:a16="http://schemas.microsoft.com/office/drawing/2014/main" id="{FE14A78A-08DC-46E4-B316-CAB5BD42E7C5}"/>
            </a:ext>
          </a:extLst>
        </xdr:cNvPr>
        <xdr:cNvSpPr txBox="1"/>
      </xdr:nvSpPr>
      <xdr:spPr>
        <a:xfrm>
          <a:off x="239853" y="4736956"/>
          <a:ext cx="2317749" cy="42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A71A1721-E0BD-4EAB-A592-374C21686CC8}" type="TxLink">
            <a:rPr lang="en-US" sz="600">
              <a:solidFill>
                <a:srgbClr val="080808"/>
              </a:solidFill>
              <a:latin typeface="Meta Offc" panose="020B0604030101020102" pitchFamily="34" charset="0"/>
              <a:ea typeface="+mn-ea"/>
              <a:cs typeface="+mn-cs"/>
            </a:rPr>
            <a:pPr marL="0" indent="0" algn="l"/>
            <a:t>* Bevölkerungsgewichtete PM10-Exposition abgeleitet aus der Kombination von Mess- und Modelldaten, welche die ländliche und städtische Hintergrundbelastung durch Feinstaub repräsentieren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135213</xdr:rowOff>
    </xdr:from>
    <xdr:to>
      <xdr:col>16</xdr:col>
      <xdr:colOff>175660</xdr:colOff>
      <xdr:row>21</xdr:row>
      <xdr:rowOff>42449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5EC383D5-F492-4DB6-BEB0-FFA0676B0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476250</xdr:colOff>
      <xdr:row>18</xdr:row>
      <xdr:rowOff>922298</xdr:rowOff>
    </xdr:from>
    <xdr:to>
      <xdr:col>15</xdr:col>
      <xdr:colOff>529044</xdr:colOff>
      <xdr:row>20</xdr:row>
      <xdr:rowOff>57978</xdr:rowOff>
    </xdr:to>
    <xdr:sp macro="" textlink="Daten!AA6">
      <xdr:nvSpPr>
        <xdr:cNvPr id="3" name="Textfeld 2">
          <a:extLst>
            <a:ext uri="{FF2B5EF4-FFF2-40B4-BE49-F238E27FC236}">
              <a16:creationId xmlns:a16="http://schemas.microsoft.com/office/drawing/2014/main" id="{659FE546-CEC1-4BEE-A94F-FE71EC01D6AF}"/>
            </a:ext>
          </a:extLst>
        </xdr:cNvPr>
        <xdr:cNvSpPr txBox="1"/>
      </xdr:nvSpPr>
      <xdr:spPr>
        <a:xfrm>
          <a:off x="3653790" y="4709438"/>
          <a:ext cx="3474174" cy="35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55AA2F1-8085-4DC2-B3CA-AC44462DB20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Federal Environment Agency 2023, own compilation.
Population density data, scaled for the respective year: © Statistical Offices of the Federation and the Länder, Census 2011, 2015.
Data on administrative areas: © BKG/GeoBasis-DE 2022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124239</xdr:rowOff>
    </xdr:to>
    <xdr:sp macro="" textlink="Daten!B2">
      <xdr:nvSpPr>
        <xdr:cNvPr id="4" name="Textfeld 3">
          <a:extLst>
            <a:ext uri="{FF2B5EF4-FFF2-40B4-BE49-F238E27FC236}">
              <a16:creationId xmlns:a16="http://schemas.microsoft.com/office/drawing/2014/main" id="{80E03099-A32E-42C4-BC0D-3F9A220A2244}"/>
            </a:ext>
          </a:extLst>
        </xdr:cNvPr>
        <xdr:cNvSpPr txBox="1"/>
      </xdr:nvSpPr>
      <xdr:spPr>
        <a:xfrm>
          <a:off x="132518" y="260985"/>
          <a:ext cx="6038684" cy="36617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D23DC7A-D992-44A1-B36E-2C80C3A651D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Annual mean of population-weighted particulate matter (PM10) exposure*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F33A5B74-DA44-4E95-97C2-4A7B2E591E42}"/>
            </a:ext>
          </a:extLst>
        </xdr:cNvPr>
        <xdr:cNvSpPr txBox="1"/>
      </xdr:nvSpPr>
      <xdr:spPr>
        <a:xfrm>
          <a:off x="228600" y="547370"/>
          <a:ext cx="6057900" cy="2647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B9CB3F-35BB-4B8C-8580-A078EEBDBAFC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30CA6F1A-FB01-4A2E-9C66-EBD5C519C89A}"/>
            </a:ext>
          </a:extLst>
        </xdr:cNvPr>
        <xdr:cNvCxnSpPr/>
      </xdr:nvCxnSpPr>
      <xdr:spPr>
        <a:xfrm>
          <a:off x="8523656" y="2287980"/>
          <a:ext cx="538285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539482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ECD7E7E8-1745-4CD2-9326-5849D6E5496E}"/>
            </a:ext>
          </a:extLst>
        </xdr:cNvPr>
        <xdr:cNvCxnSpPr/>
      </xdr:nvCxnSpPr>
      <xdr:spPr>
        <a:xfrm>
          <a:off x="236886" y="254943"/>
          <a:ext cx="690151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904874</xdr:rowOff>
    </xdr:from>
    <xdr:to>
      <xdr:col>15</xdr:col>
      <xdr:colOff>539482</xdr:colOff>
      <xdr:row>18</xdr:row>
      <xdr:rowOff>904874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7A9E4989-495E-47C9-8A5A-10A2D309BB50}"/>
            </a:ext>
          </a:extLst>
        </xdr:cNvPr>
        <xdr:cNvCxnSpPr/>
      </xdr:nvCxnSpPr>
      <xdr:spPr>
        <a:xfrm>
          <a:off x="236886" y="4692014"/>
          <a:ext cx="690151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F8F89D6D-51FB-40D1-992B-EAD866CA5CFF}"/>
            </a:ext>
          </a:extLst>
        </xdr:cNvPr>
        <xdr:cNvCxnSpPr/>
      </xdr:nvCxnSpPr>
      <xdr:spPr>
        <a:xfrm>
          <a:off x="8523642" y="2710402"/>
          <a:ext cx="538285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D762E47E-6784-41A2-9E6F-E129777896DB}"/>
            </a:ext>
          </a:extLst>
        </xdr:cNvPr>
        <xdr:cNvCxnSpPr/>
      </xdr:nvCxnSpPr>
      <xdr:spPr>
        <a:xfrm>
          <a:off x="10834277" y="879965"/>
          <a:ext cx="0" cy="3926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7DC9161-C0B7-4EA0-B731-92A6DC62E6A7}"/>
            </a:ext>
          </a:extLst>
        </xdr:cNvPr>
        <xdr:cNvCxnSpPr/>
      </xdr:nvCxnSpPr>
      <xdr:spPr>
        <a:xfrm>
          <a:off x="11104291" y="879977"/>
          <a:ext cx="0" cy="3926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6421B460-97DE-4E55-9CE8-8ADB898A5E67}"/>
            </a:ext>
          </a:extLst>
        </xdr:cNvPr>
        <xdr:cNvSpPr txBox="1"/>
      </xdr:nvSpPr>
      <xdr:spPr>
        <a:xfrm>
          <a:off x="11486487" y="87870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D3D59079-BD63-42B9-926C-2E46DF3A9BD4}"/>
            </a:ext>
          </a:extLst>
        </xdr:cNvPr>
        <xdr:cNvCxnSpPr/>
      </xdr:nvCxnSpPr>
      <xdr:spPr>
        <a:xfrm>
          <a:off x="8523656" y="2287980"/>
          <a:ext cx="538285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E9BCFC3-EED1-47CA-9DA8-1816282858EE}"/>
            </a:ext>
          </a:extLst>
        </xdr:cNvPr>
        <xdr:cNvCxnSpPr/>
      </xdr:nvCxnSpPr>
      <xdr:spPr>
        <a:xfrm>
          <a:off x="8523642" y="2710402"/>
          <a:ext cx="538285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6B138407-02EC-4EBE-9892-8DB98E13C37D}"/>
            </a:ext>
          </a:extLst>
        </xdr:cNvPr>
        <xdr:cNvCxnSpPr/>
      </xdr:nvCxnSpPr>
      <xdr:spPr>
        <a:xfrm>
          <a:off x="10834277" y="879965"/>
          <a:ext cx="0" cy="392686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FEF9A5D7-F1E1-447D-99DC-E341F715401C}"/>
            </a:ext>
          </a:extLst>
        </xdr:cNvPr>
        <xdr:cNvCxnSpPr/>
      </xdr:nvCxnSpPr>
      <xdr:spPr>
        <a:xfrm>
          <a:off x="11104291" y="879977"/>
          <a:ext cx="0" cy="392686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F5DABF23-9F67-431F-B5D6-850E1F2BD03C}"/>
            </a:ext>
          </a:extLst>
        </xdr:cNvPr>
        <xdr:cNvSpPr txBox="1"/>
      </xdr:nvSpPr>
      <xdr:spPr>
        <a:xfrm>
          <a:off x="11478039" y="882392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21413</xdr:colOff>
      <xdr:row>18</xdr:row>
      <xdr:rowOff>920923</xdr:rowOff>
    </xdr:from>
    <xdr:to>
      <xdr:col>6</xdr:col>
      <xdr:colOff>690563</xdr:colOff>
      <xdr:row>20</xdr:row>
      <xdr:rowOff>130811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31AAF94A-5A0D-404B-AC65-CA8B26E32502}"/>
            </a:ext>
          </a:extLst>
        </xdr:cNvPr>
        <xdr:cNvSpPr txBox="1"/>
      </xdr:nvSpPr>
      <xdr:spPr>
        <a:xfrm>
          <a:off x="243663" y="4738861"/>
          <a:ext cx="2494775" cy="42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74A3BF3C-CDD3-4A76-AE02-69852112954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 Population-weighted PM10 exposure derived from the combination of measured and model data representing rural and urban background exposure to particulate matter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30"/>
  <sheetViews>
    <sheetView showGridLines="0" workbookViewId="0">
      <selection activeCell="B2" sqref="B2:L2"/>
    </sheetView>
  </sheetViews>
  <sheetFormatPr baseColWidth="10" defaultColWidth="11.42578125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7" t="s">
        <v>1</v>
      </c>
      <c r="B1" s="47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27" ht="15.95" customHeight="1" x14ac:dyDescent="0.2">
      <c r="A2" s="7" t="s">
        <v>12</v>
      </c>
      <c r="B2" s="47" t="s">
        <v>22</v>
      </c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27" ht="15.95" customHeight="1" x14ac:dyDescent="0.2">
      <c r="A3" s="7" t="s">
        <v>2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7" ht="15.95" customHeight="1" x14ac:dyDescent="0.2">
      <c r="A4" s="7" t="s">
        <v>13</v>
      </c>
      <c r="B4" s="57"/>
      <c r="C4" s="58"/>
      <c r="D4" s="58"/>
      <c r="E4" s="58"/>
      <c r="F4" s="58"/>
      <c r="G4" s="58"/>
      <c r="H4" s="58"/>
      <c r="I4" s="58"/>
      <c r="J4" s="58"/>
      <c r="K4" s="58"/>
      <c r="L4" s="50"/>
    </row>
    <row r="5" spans="1:27" ht="42" customHeight="1" x14ac:dyDescent="0.2">
      <c r="A5" s="7" t="s">
        <v>0</v>
      </c>
      <c r="B5" s="49" t="s">
        <v>15</v>
      </c>
      <c r="C5" s="51"/>
      <c r="D5" s="51"/>
      <c r="E5" s="51"/>
      <c r="F5" s="51"/>
      <c r="G5" s="51"/>
      <c r="H5" s="51"/>
      <c r="I5" s="51"/>
      <c r="J5" s="51"/>
      <c r="K5" s="51"/>
      <c r="L5" s="51"/>
      <c r="AA5" s="2" t="str">
        <f>"Quelle: "&amp;Daten!B5</f>
        <v>Quelle: Umweltbundesamt 2023, eigene Zusammenstellung
Daten zur Bevölkerungsdichte skaliert für das jeweilige Betrachtungsjahr: © Statistische Ämter des Bundes und der Länder, Zensus 2011, 2015
Daten zu Verwaltungsgebieten: © BKG/GeoBasis-DE 2015</v>
      </c>
    </row>
    <row r="6" spans="1:27" ht="42" customHeight="1" x14ac:dyDescent="0.2">
      <c r="A6" s="7"/>
      <c r="B6" s="47" t="s">
        <v>16</v>
      </c>
      <c r="C6" s="48"/>
      <c r="D6" s="48"/>
      <c r="E6" s="48"/>
      <c r="F6" s="48"/>
      <c r="G6" s="48"/>
      <c r="H6" s="48"/>
      <c r="I6" s="48"/>
      <c r="J6" s="48"/>
      <c r="K6" s="48"/>
      <c r="L6" s="49"/>
      <c r="AA6" s="2" t="str">
        <f>"Source: "&amp;Daten!B6</f>
        <v>Source: Federal Environment Agency 2023, own compilation.
Population density data, scaled for the respective year: © Statistical Offices of the Federation and the Länder, Census 2011, 2015.
Data on administrative areas: © BKG/GeoBasis-DE 2022</v>
      </c>
    </row>
    <row r="7" spans="1:27" x14ac:dyDescent="0.2">
      <c r="A7" s="7" t="s">
        <v>3</v>
      </c>
      <c r="B7" s="54" t="s">
        <v>17</v>
      </c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27" ht="13.9" customHeight="1" x14ac:dyDescent="0.2">
      <c r="A8" s="7" t="s">
        <v>14</v>
      </c>
      <c r="B8" s="54" t="s">
        <v>18</v>
      </c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27" x14ac:dyDescent="0.2">
      <c r="A9" s="7" t="s">
        <v>8</v>
      </c>
      <c r="B9" s="50" t="s">
        <v>20</v>
      </c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7" x14ac:dyDescent="0.2">
      <c r="A10" s="7" t="s">
        <v>11</v>
      </c>
      <c r="B10" s="57" t="s">
        <v>20</v>
      </c>
      <c r="C10" s="58"/>
      <c r="D10" s="58"/>
      <c r="E10" s="58"/>
      <c r="F10" s="58"/>
      <c r="G10" s="58"/>
      <c r="H10" s="58"/>
      <c r="I10" s="58"/>
      <c r="J10" s="58"/>
      <c r="K10" s="58"/>
      <c r="L10" s="50"/>
    </row>
    <row r="11" spans="1:27" x14ac:dyDescent="0.2">
      <c r="A11" s="7" t="s">
        <v>9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27" x14ac:dyDescent="0.2">
      <c r="A12" s="1"/>
    </row>
    <row r="13" spans="1:27" x14ac:dyDescent="0.2">
      <c r="A13" s="1"/>
    </row>
    <row r="14" spans="1:27" x14ac:dyDescent="0.2">
      <c r="A14" s="1"/>
      <c r="D14" s="1"/>
      <c r="E14" s="1"/>
      <c r="F14" s="1"/>
      <c r="G14" s="1"/>
      <c r="M14" s="2"/>
      <c r="N14" s="2"/>
      <c r="O14" s="2"/>
      <c r="P14" s="2"/>
    </row>
    <row r="15" spans="1:27" ht="52.9" customHeight="1" x14ac:dyDescent="0.2">
      <c r="A15" s="3"/>
      <c r="B15" s="3"/>
      <c r="C15" s="1"/>
      <c r="D15" s="1"/>
      <c r="E15" s="1"/>
      <c r="F15" s="1"/>
      <c r="G15" s="1"/>
      <c r="M15" s="2"/>
      <c r="N15" s="2"/>
      <c r="O15" s="2"/>
      <c r="P15" s="2"/>
    </row>
    <row r="16" spans="1:27" ht="58.5" customHeight="1" x14ac:dyDescent="0.2">
      <c r="A16" s="1"/>
      <c r="B16" s="37" t="s">
        <v>10</v>
      </c>
      <c r="C16" s="8" t="s">
        <v>19</v>
      </c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6" ht="18.75" customHeight="1" x14ac:dyDescent="0.2">
      <c r="A17" s="1"/>
      <c r="B17" s="40">
        <v>2010</v>
      </c>
      <c r="C17" s="43">
        <v>19.479038722211076</v>
      </c>
      <c r="D17" s="1"/>
      <c r="E17" s="45"/>
      <c r="F17" s="1"/>
      <c r="G17" s="1"/>
      <c r="M17" s="2"/>
      <c r="N17" s="2"/>
      <c r="O17" s="2"/>
      <c r="P17" s="2"/>
    </row>
    <row r="18" spans="1:16" ht="18.75" customHeight="1" x14ac:dyDescent="0.2">
      <c r="A18" s="6"/>
      <c r="B18" s="41">
        <v>2011</v>
      </c>
      <c r="C18" s="44">
        <v>19.375097704508825</v>
      </c>
      <c r="D18" s="1"/>
      <c r="E18" s="45"/>
      <c r="F18" s="1"/>
      <c r="G18" s="1"/>
      <c r="M18" s="2"/>
      <c r="N18" s="2"/>
      <c r="O18" s="2"/>
      <c r="P18" s="2"/>
    </row>
    <row r="19" spans="1:16" ht="18.75" customHeight="1" x14ac:dyDescent="0.2">
      <c r="A19" s="6"/>
      <c r="B19" s="40">
        <v>2012</v>
      </c>
      <c r="C19" s="43">
        <v>16.844635177634487</v>
      </c>
      <c r="D19" s="1"/>
      <c r="E19" s="45"/>
      <c r="F19" s="1"/>
      <c r="G19" s="1"/>
      <c r="M19" s="2"/>
      <c r="N19" s="2"/>
      <c r="O19" s="2"/>
      <c r="P19" s="2"/>
    </row>
    <row r="20" spans="1:16" ht="18.75" customHeight="1" x14ac:dyDescent="0.2">
      <c r="A20" s="6"/>
      <c r="B20" s="41">
        <v>2013</v>
      </c>
      <c r="C20" s="44">
        <v>17.52511111313175</v>
      </c>
      <c r="D20" s="1"/>
      <c r="E20" s="45"/>
      <c r="F20" s="1"/>
      <c r="G20" s="1"/>
      <c r="M20" s="2"/>
      <c r="N20" s="2"/>
      <c r="O20" s="2"/>
      <c r="P20" s="2"/>
    </row>
    <row r="21" spans="1:16" ht="18.75" customHeight="1" x14ac:dyDescent="0.2">
      <c r="A21" s="6"/>
      <c r="B21" s="40">
        <v>2014</v>
      </c>
      <c r="C21" s="43">
        <v>16.984272963711788</v>
      </c>
      <c r="D21" s="1"/>
      <c r="E21" s="45"/>
      <c r="F21" s="1"/>
      <c r="G21" s="1"/>
      <c r="M21" s="2"/>
      <c r="N21" s="2"/>
      <c r="O21" s="2"/>
      <c r="P21" s="2"/>
    </row>
    <row r="22" spans="1:16" ht="18.75" customHeight="1" x14ac:dyDescent="0.2">
      <c r="A22" s="6"/>
      <c r="B22" s="41">
        <v>2015</v>
      </c>
      <c r="C22" s="44">
        <v>15.763250175980701</v>
      </c>
      <c r="D22" s="1"/>
      <c r="E22" s="45"/>
      <c r="F22" s="1"/>
      <c r="G22" s="1"/>
      <c r="M22" s="2"/>
      <c r="N22" s="2"/>
      <c r="O22" s="2"/>
      <c r="P22" s="2"/>
    </row>
    <row r="23" spans="1:16" ht="18.75" customHeight="1" x14ac:dyDescent="0.2">
      <c r="A23" s="6"/>
      <c r="B23" s="40">
        <v>2016</v>
      </c>
      <c r="C23" s="43">
        <v>15.306767333847963</v>
      </c>
      <c r="D23" s="1"/>
      <c r="E23" s="45"/>
      <c r="F23" s="1"/>
      <c r="G23" s="1"/>
      <c r="M23" s="2"/>
      <c r="N23" s="2"/>
      <c r="O23" s="2"/>
      <c r="P23" s="2"/>
    </row>
    <row r="24" spans="1:16" ht="18.75" customHeight="1" x14ac:dyDescent="0.2">
      <c r="A24" s="6"/>
      <c r="B24" s="41">
        <v>2017</v>
      </c>
      <c r="C24" s="44">
        <v>14.447387054173594</v>
      </c>
      <c r="D24" s="1"/>
      <c r="E24" s="45"/>
      <c r="F24" s="1"/>
      <c r="G24" s="1"/>
      <c r="M24" s="2"/>
      <c r="N24" s="2"/>
      <c r="O24" s="2"/>
      <c r="P24" s="2"/>
    </row>
    <row r="25" spans="1:16" ht="18.75" customHeight="1" x14ac:dyDescent="0.2">
      <c r="A25" s="6"/>
      <c r="B25" s="40">
        <v>2018</v>
      </c>
      <c r="C25" s="43">
        <v>15.425404688899436</v>
      </c>
      <c r="D25" s="1"/>
      <c r="E25" s="45"/>
      <c r="F25" s="1"/>
      <c r="G25" s="1"/>
      <c r="M25" s="2"/>
      <c r="N25" s="2"/>
      <c r="O25" s="2"/>
      <c r="P25" s="2"/>
    </row>
    <row r="26" spans="1:16" x14ac:dyDescent="0.2">
      <c r="B26" s="41">
        <v>2019</v>
      </c>
      <c r="C26" s="44">
        <v>13.236415812485502</v>
      </c>
      <c r="D26" s="1"/>
      <c r="E26" s="45"/>
      <c r="F26" s="1"/>
      <c r="G26" s="1"/>
      <c r="M26" s="2"/>
      <c r="N26" s="2"/>
      <c r="O26" s="2"/>
      <c r="P26" s="2"/>
    </row>
    <row r="27" spans="1:16" x14ac:dyDescent="0.2">
      <c r="B27" s="40">
        <v>2020</v>
      </c>
      <c r="C27" s="43">
        <v>12.293424850850302</v>
      </c>
      <c r="E27" s="45"/>
    </row>
    <row r="28" spans="1:16" x14ac:dyDescent="0.2">
      <c r="B28" s="41">
        <v>2021</v>
      </c>
      <c r="C28" s="44">
        <v>13.039186799500097</v>
      </c>
      <c r="E28" s="45"/>
    </row>
    <row r="29" spans="1:16" x14ac:dyDescent="0.2">
      <c r="E29" s="46"/>
    </row>
    <row r="30" spans="1:16" x14ac:dyDescent="0.2">
      <c r="E30" s="46"/>
    </row>
  </sheetData>
  <sheetProtection selectLockedCells="1"/>
  <mergeCells count="11">
    <mergeCell ref="B1:L1"/>
    <mergeCell ref="B9:L9"/>
    <mergeCell ref="B11:L11"/>
    <mergeCell ref="B7:L7"/>
    <mergeCell ref="B5:L5"/>
    <mergeCell ref="B3:L3"/>
    <mergeCell ref="B2:L2"/>
    <mergeCell ref="B10:L10"/>
    <mergeCell ref="B4:L4"/>
    <mergeCell ref="B6:L6"/>
    <mergeCell ref="B8:L8"/>
  </mergeCells>
  <phoneticPr fontId="19" type="noConversion"/>
  <conditionalFormatting sqref="D16:R16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:Z35"/>
  <sheetViews>
    <sheetView showGridLines="0" zoomScale="120" zoomScaleNormal="120" workbookViewId="0">
      <selection sqref="A1:P22"/>
    </sheetView>
  </sheetViews>
  <sheetFormatPr baseColWidth="10" defaultColWidth="11.42578125" defaultRowHeight="12.75" x14ac:dyDescent="0.2"/>
  <cols>
    <col min="1" max="1" width="3.28515625" style="39" customWidth="1"/>
    <col min="2" max="2" width="5.7109375" style="10" customWidth="1"/>
    <col min="3" max="3" width="4.28515625" style="10" customWidth="1"/>
    <col min="4" max="4" width="1.7109375" style="10" customWidth="1"/>
    <col min="5" max="5" width="14" style="10" customWidth="1"/>
    <col min="6" max="6" width="1.7109375" style="10" customWidth="1"/>
    <col min="7" max="7" width="14" style="10" customWidth="1"/>
    <col min="8" max="8" width="1.7109375" style="10" customWidth="1"/>
    <col min="9" max="9" width="14" style="10" customWidth="1"/>
    <col min="10" max="10" width="1.7109375" style="10" customWidth="1"/>
    <col min="11" max="11" width="14" style="10" customWidth="1"/>
    <col min="12" max="12" width="1.7109375" style="10" customWidth="1"/>
    <col min="13" max="13" width="14" style="10" customWidth="1"/>
    <col min="14" max="14" width="3.140625" style="10" customWidth="1"/>
    <col min="15" max="15" width="1.42578125" style="10" customWidth="1"/>
    <col min="16" max="16" width="12" style="10" customWidth="1"/>
    <col min="17" max="17" width="13" style="10" customWidth="1"/>
    <col min="18" max="18" width="2.5703125" style="9" customWidth="1"/>
    <col min="19" max="21" width="11.7109375" style="9" customWidth="1"/>
    <col min="22" max="22" width="4" style="9" customWidth="1"/>
    <col min="23" max="24" width="11.7109375" style="9" customWidth="1"/>
    <col min="25" max="25" width="19.140625" style="9" customWidth="1"/>
    <col min="26" max="26" width="2.5703125" style="9" customWidth="1"/>
    <col min="27" max="16384" width="11.42578125" style="9"/>
  </cols>
  <sheetData>
    <row r="1" spans="1:26" ht="20.2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6" ht="20.2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R2" s="59" t="s">
        <v>7</v>
      </c>
      <c r="S2" s="60"/>
      <c r="T2" s="60"/>
      <c r="U2" s="60"/>
      <c r="V2" s="60"/>
      <c r="W2" s="60"/>
      <c r="X2" s="60"/>
      <c r="Y2" s="60"/>
      <c r="Z2" s="61"/>
    </row>
    <row r="3" spans="1:26" ht="18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R3" s="12"/>
      <c r="S3" s="13"/>
      <c r="T3" s="14"/>
      <c r="U3" s="13"/>
      <c r="V3" s="13"/>
      <c r="W3" s="14"/>
      <c r="X3" s="13"/>
      <c r="Y3" s="13"/>
      <c r="Z3" s="15"/>
    </row>
    <row r="4" spans="1:26" ht="15.9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R4" s="12"/>
      <c r="S4" s="13"/>
      <c r="T4" s="13"/>
      <c r="U4" s="13"/>
      <c r="V4" s="13"/>
      <c r="W4" s="13"/>
      <c r="X4" s="13"/>
      <c r="Y4" s="13"/>
      <c r="Z4" s="15"/>
    </row>
    <row r="5" spans="1:26" ht="7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R11" s="17"/>
      <c r="S11" s="21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R13" s="17"/>
      <c r="S13" s="21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22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2"/>
      <c r="R15" s="17"/>
      <c r="S15" s="18"/>
      <c r="T15" s="21" t="s">
        <v>6</v>
      </c>
      <c r="U15" s="18"/>
      <c r="V15" s="18"/>
      <c r="W15" s="21" t="s">
        <v>6</v>
      </c>
      <c r="X15" s="18"/>
      <c r="Y15" s="18"/>
      <c r="Z15" s="19"/>
    </row>
    <row r="16" spans="1:26" ht="16.5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22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22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22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2"/>
      <c r="R19" s="26"/>
      <c r="S19" s="27"/>
      <c r="T19" s="27"/>
      <c r="U19" s="27"/>
      <c r="V19" s="27"/>
      <c r="W19" s="27"/>
      <c r="X19" s="27"/>
      <c r="Y19" s="27"/>
      <c r="Z19" s="28"/>
    </row>
    <row r="20" spans="1:26" ht="9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2"/>
    </row>
    <row r="21" spans="1:26" ht="11.25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2"/>
    </row>
    <row r="22" spans="1:26" ht="3.75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2"/>
    </row>
    <row r="23" spans="1:26" ht="9" customHeight="1" x14ac:dyDescent="0.2">
      <c r="B23" s="24"/>
      <c r="C23" s="25"/>
      <c r="D23" s="24"/>
      <c r="E23" s="63"/>
      <c r="F23" s="24"/>
      <c r="G23" s="63"/>
      <c r="H23" s="24"/>
      <c r="I23" s="63"/>
      <c r="J23" s="24"/>
      <c r="K23" s="63"/>
      <c r="L23" s="24"/>
      <c r="M23" s="63"/>
      <c r="N23" s="24"/>
      <c r="O23" s="22"/>
      <c r="P23" s="22"/>
      <c r="Q23" s="22"/>
    </row>
    <row r="24" spans="1:26" ht="9" customHeight="1" x14ac:dyDescent="0.2">
      <c r="B24" s="24"/>
      <c r="C24" s="25"/>
      <c r="D24" s="24"/>
      <c r="E24" s="63"/>
      <c r="F24" s="24"/>
      <c r="G24" s="63"/>
      <c r="H24" s="24"/>
      <c r="I24" s="63"/>
      <c r="J24" s="24"/>
      <c r="K24" s="63"/>
      <c r="L24" s="24"/>
      <c r="M24" s="63"/>
      <c r="N24" s="24"/>
      <c r="O24" s="22"/>
      <c r="P24" s="22"/>
      <c r="Q24" s="22"/>
    </row>
    <row r="25" spans="1:26" ht="16.5" customHeight="1" x14ac:dyDescent="0.2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2"/>
      <c r="N25" s="22"/>
      <c r="O25" s="22"/>
      <c r="P25" s="22"/>
      <c r="Q25" s="22"/>
    </row>
    <row r="26" spans="1:26" ht="21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6" ht="6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6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6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6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6" ht="6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4.5" customHeight="1" x14ac:dyDescent="0.2">
      <c r="B32" s="22"/>
      <c r="C32" s="22"/>
      <c r="D32" s="22"/>
      <c r="E32" s="22"/>
      <c r="F32" s="22"/>
      <c r="G32" s="22"/>
      <c r="H32" s="35"/>
      <c r="I32" s="35"/>
      <c r="J32" s="35"/>
      <c r="K32" s="35"/>
      <c r="L32" s="35"/>
      <c r="M32" s="22"/>
      <c r="N32" s="22"/>
      <c r="O32" s="22"/>
      <c r="P32" s="22"/>
      <c r="Q32" s="22"/>
    </row>
    <row r="33" spans="2:17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22"/>
      <c r="N33" s="22"/>
      <c r="O33" s="22"/>
      <c r="P33" s="22"/>
      <c r="Q33" s="22"/>
    </row>
    <row r="34" spans="2:17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22"/>
      <c r="N34" s="22"/>
      <c r="O34" s="22"/>
      <c r="P34" s="22"/>
      <c r="Q34" s="22"/>
    </row>
    <row r="35" spans="2:17" x14ac:dyDescent="0.2">
      <c r="B35" s="31"/>
      <c r="C35" s="31"/>
      <c r="D35" s="31"/>
      <c r="E35" s="31"/>
      <c r="F35" s="31"/>
      <c r="G35" s="30"/>
      <c r="H35" s="30"/>
      <c r="I35" s="30"/>
      <c r="J35" s="30"/>
      <c r="K35" s="30"/>
      <c r="L35" s="30"/>
    </row>
  </sheetData>
  <sheetProtection selectLockedCells="1"/>
  <mergeCells count="7">
    <mergeCell ref="R2:Z2"/>
    <mergeCell ref="A1:P22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4613-C5AE-4E97-8E99-3569BDCA9F70}">
  <sheetPr>
    <tabColor theme="8"/>
    <pageSetUpPr fitToPage="1"/>
  </sheetPr>
  <dimension ref="A1:Z35"/>
  <sheetViews>
    <sheetView showGridLines="0" tabSelected="1" zoomScale="120" zoomScaleNormal="120" workbookViewId="0">
      <selection activeCell="Q14" sqref="Q14"/>
    </sheetView>
  </sheetViews>
  <sheetFormatPr baseColWidth="10" defaultColWidth="11.42578125" defaultRowHeight="12.75" x14ac:dyDescent="0.2"/>
  <cols>
    <col min="1" max="1" width="3.28515625" style="39" customWidth="1"/>
    <col min="2" max="2" width="5.7109375" style="10" customWidth="1"/>
    <col min="3" max="3" width="4.28515625" style="10" customWidth="1"/>
    <col min="4" max="4" width="1.7109375" style="10" customWidth="1"/>
    <col min="5" max="5" width="14" style="10" customWidth="1"/>
    <col min="6" max="6" width="1.7109375" style="10" customWidth="1"/>
    <col min="7" max="7" width="14" style="10" customWidth="1"/>
    <col min="8" max="8" width="1.7109375" style="10" customWidth="1"/>
    <col min="9" max="9" width="14" style="10" customWidth="1"/>
    <col min="10" max="10" width="1.7109375" style="10" customWidth="1"/>
    <col min="11" max="11" width="14" style="10" customWidth="1"/>
    <col min="12" max="12" width="1.7109375" style="10" customWidth="1"/>
    <col min="13" max="13" width="14" style="10" customWidth="1"/>
    <col min="14" max="14" width="3.140625" style="10" customWidth="1"/>
    <col min="15" max="15" width="1.42578125" style="10" customWidth="1"/>
    <col min="16" max="16" width="12" style="10" customWidth="1"/>
    <col min="17" max="17" width="13" style="10" customWidth="1"/>
    <col min="18" max="18" width="2.5703125" style="9" customWidth="1"/>
    <col min="19" max="21" width="11.7109375" style="9" customWidth="1"/>
    <col min="22" max="22" width="4" style="9" customWidth="1"/>
    <col min="23" max="24" width="11.7109375" style="9" customWidth="1"/>
    <col min="25" max="25" width="19.140625" style="9" customWidth="1"/>
    <col min="26" max="26" width="2.5703125" style="9" customWidth="1"/>
    <col min="27" max="16384" width="11.42578125" style="9"/>
  </cols>
  <sheetData>
    <row r="1" spans="1:26" ht="20.25" customHeight="1" x14ac:dyDescent="0.2">
      <c r="A1" s="42"/>
    </row>
    <row r="2" spans="1:26" ht="20.25" customHeight="1" x14ac:dyDescent="0.2">
      <c r="A2" s="4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R2" s="59" t="s">
        <v>7</v>
      </c>
      <c r="S2" s="60"/>
      <c r="T2" s="60"/>
      <c r="U2" s="60"/>
      <c r="V2" s="60"/>
      <c r="W2" s="60"/>
      <c r="X2" s="60"/>
      <c r="Y2" s="60"/>
      <c r="Z2" s="61"/>
    </row>
    <row r="3" spans="1:26" ht="18.75" customHeight="1" x14ac:dyDescent="0.25">
      <c r="A3" s="4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R3" s="12"/>
      <c r="S3" s="13"/>
      <c r="T3" s="14"/>
      <c r="U3" s="13"/>
      <c r="V3" s="13"/>
      <c r="W3" s="14"/>
      <c r="X3" s="13"/>
      <c r="Y3" s="13"/>
      <c r="Z3" s="15"/>
    </row>
    <row r="4" spans="1:26" ht="15.95" customHeight="1" x14ac:dyDescent="0.2">
      <c r="A4" s="4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R4" s="12"/>
      <c r="S4" s="13"/>
      <c r="T4" s="13"/>
      <c r="U4" s="13"/>
      <c r="V4" s="13"/>
      <c r="W4" s="13"/>
      <c r="X4" s="13"/>
      <c r="Y4" s="13"/>
      <c r="Z4" s="15"/>
    </row>
    <row r="5" spans="1:26" ht="7.5" customHeight="1" x14ac:dyDescent="0.2">
      <c r="A5" s="4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42"/>
      <c r="C6" s="20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42"/>
      <c r="C7" s="20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42"/>
      <c r="C8" s="20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42"/>
      <c r="C9" s="20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42"/>
      <c r="C10" s="20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42"/>
      <c r="C11" s="20"/>
      <c r="R11" s="17"/>
      <c r="S11" s="21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42"/>
      <c r="C12" s="20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42"/>
      <c r="C13" s="20"/>
      <c r="R13" s="17"/>
      <c r="S13" s="21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4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4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7"/>
      <c r="S15" s="18"/>
      <c r="T15" s="21" t="s">
        <v>6</v>
      </c>
      <c r="U15" s="18"/>
      <c r="V15" s="18"/>
      <c r="W15" s="21" t="s">
        <v>6</v>
      </c>
      <c r="X15" s="18"/>
      <c r="Y15" s="18"/>
      <c r="Z15" s="19"/>
    </row>
    <row r="16" spans="1:26" ht="16.5" customHeight="1" x14ac:dyDescent="0.2">
      <c r="A16" s="4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4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4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42"/>
      <c r="B19" s="24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2"/>
      <c r="P19" s="22"/>
      <c r="Q19" s="22"/>
      <c r="R19" s="26"/>
      <c r="S19" s="27"/>
      <c r="T19" s="27"/>
      <c r="U19" s="27"/>
      <c r="V19" s="27"/>
      <c r="W19" s="27"/>
      <c r="X19" s="27"/>
      <c r="Y19" s="27"/>
      <c r="Z19" s="28"/>
    </row>
    <row r="20" spans="1:26" ht="9" customHeight="1" x14ac:dyDescent="0.2">
      <c r="A20" s="42"/>
      <c r="B20" s="24"/>
      <c r="C20" s="25"/>
      <c r="D20" s="24"/>
      <c r="E20" s="63"/>
      <c r="F20" s="24"/>
      <c r="G20" s="63"/>
      <c r="H20" s="24"/>
      <c r="I20" s="63"/>
      <c r="J20" s="24"/>
      <c r="K20" s="63"/>
      <c r="L20" s="24"/>
      <c r="M20" s="63"/>
      <c r="N20" s="24"/>
      <c r="O20" s="22"/>
      <c r="P20" s="22"/>
      <c r="Q20" s="22"/>
    </row>
    <row r="21" spans="1:26" ht="11.25" customHeight="1" x14ac:dyDescent="0.2">
      <c r="A21" s="42"/>
      <c r="B21" s="24"/>
      <c r="C21" s="25"/>
      <c r="D21" s="24"/>
      <c r="E21" s="63"/>
      <c r="F21" s="24"/>
      <c r="G21" s="63"/>
      <c r="H21" s="24"/>
      <c r="I21" s="63"/>
      <c r="J21" s="24"/>
      <c r="K21" s="63"/>
      <c r="L21" s="24"/>
      <c r="M21" s="63"/>
      <c r="N21" s="24"/>
      <c r="O21" s="22"/>
      <c r="P21" s="22"/>
      <c r="Q21" s="22"/>
    </row>
    <row r="22" spans="1:26" ht="3.75" customHeight="1" x14ac:dyDescent="0.2">
      <c r="B22" s="24"/>
      <c r="C22" s="25"/>
      <c r="D22" s="24"/>
      <c r="E22" s="38"/>
      <c r="F22" s="24"/>
      <c r="G22" s="38"/>
      <c r="H22" s="24"/>
      <c r="I22" s="38"/>
      <c r="J22" s="24"/>
      <c r="K22" s="38"/>
      <c r="L22" s="24"/>
      <c r="M22" s="38"/>
      <c r="N22" s="24"/>
      <c r="O22" s="22"/>
      <c r="P22" s="22"/>
      <c r="Q22" s="22"/>
    </row>
    <row r="23" spans="1:26" ht="9" customHeight="1" x14ac:dyDescent="0.2">
      <c r="B23" s="24"/>
      <c r="C23" s="25"/>
      <c r="D23" s="24"/>
      <c r="E23" s="63"/>
      <c r="F23" s="24"/>
      <c r="G23" s="63"/>
      <c r="H23" s="24"/>
      <c r="I23" s="63"/>
      <c r="J23" s="24"/>
      <c r="K23" s="63"/>
      <c r="L23" s="24"/>
      <c r="M23" s="63"/>
      <c r="N23" s="24"/>
      <c r="O23" s="22"/>
      <c r="P23" s="22"/>
      <c r="Q23" s="22"/>
    </row>
    <row r="24" spans="1:26" ht="9" customHeight="1" x14ac:dyDescent="0.2">
      <c r="B24" s="24"/>
      <c r="C24" s="25"/>
      <c r="D24" s="24"/>
      <c r="E24" s="63"/>
      <c r="F24" s="24"/>
      <c r="G24" s="63"/>
      <c r="H24" s="24"/>
      <c r="I24" s="63"/>
      <c r="J24" s="24"/>
      <c r="K24" s="63"/>
      <c r="L24" s="24"/>
      <c r="M24" s="63"/>
      <c r="N24" s="24"/>
      <c r="O24" s="22"/>
      <c r="P24" s="22"/>
      <c r="Q24" s="22"/>
    </row>
    <row r="25" spans="1:26" ht="16.5" customHeight="1" x14ac:dyDescent="0.2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2"/>
      <c r="N25" s="22"/>
      <c r="O25" s="22"/>
      <c r="P25" s="22"/>
      <c r="Q25" s="22"/>
    </row>
    <row r="26" spans="1:26" ht="21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6" ht="6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6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6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6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6" ht="6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4.5" customHeight="1" x14ac:dyDescent="0.2">
      <c r="B32" s="22"/>
      <c r="C32" s="22"/>
      <c r="D32" s="22"/>
      <c r="E32" s="22"/>
      <c r="F32" s="22"/>
      <c r="G32" s="22"/>
      <c r="H32" s="35"/>
      <c r="I32" s="35"/>
      <c r="J32" s="35"/>
      <c r="K32" s="35"/>
      <c r="L32" s="35"/>
      <c r="M32" s="22"/>
      <c r="N32" s="22"/>
      <c r="O32" s="22"/>
      <c r="P32" s="22"/>
      <c r="Q32" s="22"/>
    </row>
    <row r="33" spans="2:17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22"/>
      <c r="N33" s="22"/>
      <c r="O33" s="22"/>
      <c r="P33" s="22"/>
      <c r="Q33" s="22"/>
    </row>
    <row r="34" spans="2:17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22"/>
      <c r="N34" s="22"/>
      <c r="O34" s="22"/>
      <c r="P34" s="22"/>
      <c r="Q34" s="22"/>
    </row>
    <row r="35" spans="2:17" x14ac:dyDescent="0.2">
      <c r="B35" s="31"/>
      <c r="C35" s="31"/>
      <c r="D35" s="31"/>
      <c r="E35" s="31"/>
      <c r="F35" s="31"/>
      <c r="G35" s="30"/>
      <c r="H35" s="30"/>
      <c r="I35" s="30"/>
      <c r="J35" s="30"/>
      <c r="K35" s="30"/>
      <c r="L35" s="30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2013-06-13T23:31:37Z</cp:lastPrinted>
  <dcterms:created xsi:type="dcterms:W3CDTF">2010-08-25T11:28:54Z</dcterms:created>
  <dcterms:modified xsi:type="dcterms:W3CDTF">2023-06-15T10:52:19Z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