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1_HAUSHALTE-KONSUM\KONS-01_Engagement-Umweltschutz\"/>
    </mc:Choice>
  </mc:AlternateContent>
  <xr:revisionPtr revIDLastSave="0" documentId="13_ncr:1_{EBC4EF89-D0A8-46B6-A905-9799AEB3E3F6}" xr6:coauthVersionLast="36" xr6:coauthVersionMax="36" xr10:uidLastSave="{00000000-0000-0000-0000-000000000000}"/>
  <bookViews>
    <workbookView xWindow="945" yWindow="45" windowWidth="23640" windowHeight="9480" tabRatio="802" activeTab="2" xr2:uid="{00000000-000D-0000-FFFF-FFFF00000000}"/>
  </bookViews>
  <sheets>
    <sheet name="Daten" sheetId="1" r:id="rId1"/>
    <sheet name="Diagramm" sheetId="21" r:id="rId2"/>
    <sheet name="Diagramm ENGLISCH" sheetId="22" r:id="rId3"/>
  </sheets>
  <definedNames>
    <definedName name="Beschriftung" localSheetId="2">OFFSET(Daten!#REF!,0,0,COUNTA(Daten!#REF!),-1)</definedName>
    <definedName name="Beschriftung">OFFSET(Daten!#REF!,0,0,COUNTA(Daten!#REF!),-1)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Diagramm!$B$1:$O$25</definedName>
    <definedName name="Print_Area" localSheetId="2">'Diagramm ENGLISCH'!$B$1:$O$25</definedName>
  </definedNames>
  <calcPr calcId="191029"/>
</workbook>
</file>

<file path=xl/calcChain.xml><?xml version="1.0" encoding="utf-8"?>
<calcChain xmlns="http://schemas.openxmlformats.org/spreadsheetml/2006/main">
  <c r="E19" i="1" l="1"/>
  <c r="T5" i="1" l="1"/>
  <c r="E14" i="1" l="1"/>
  <c r="E15" i="1"/>
  <c r="E16" i="1"/>
  <c r="E17" i="1"/>
  <c r="E18" i="1"/>
  <c r="E13" i="1"/>
  <c r="T4" i="1"/>
</calcChain>
</file>

<file path=xl/sharedStrings.xml><?xml version="1.0" encoding="utf-8"?>
<sst xmlns="http://schemas.openxmlformats.org/spreadsheetml/2006/main" count="36" uniqueCount="30">
  <si>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</si>
  <si>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</si>
  <si>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</si>
  <si>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</si>
  <si>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</si>
  <si>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</si>
  <si>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</si>
  <si>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</si>
  <si>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</si>
  <si>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mache ich bereits</t>
  </si>
  <si>
    <t>ja, das kann ich mir vorstellen</t>
  </si>
  <si>
    <t>Prozent</t>
  </si>
  <si>
    <t>Gesamt</t>
  </si>
  <si>
    <t>2012*</t>
  </si>
  <si>
    <t>Main heading:</t>
  </si>
  <si>
    <t>Source:</t>
  </si>
  <si>
    <t>Footnote:</t>
  </si>
  <si>
    <t>Name of axis 1:</t>
  </si>
  <si>
    <t>Percent</t>
  </si>
  <si>
    <t>I already am</t>
  </si>
  <si>
    <t>Total</t>
  </si>
  <si>
    <t>Yes, I could imagine becoming involved</t>
  </si>
  <si>
    <t>Bundesministerium für Umwelt, Naturschutz und nukleare Sicherheit/Umweltbundesamt (Hrsg.), Umweltbewusstsein in Deutschland (verschiedene Jahrgänge)</t>
  </si>
  <si>
    <t>Federal Ministry for the Environment, Nature Conservation and Nuclear Safety/German Environment Agency (Ed.), Umweltbewusstsein in Deutschland (various years; in German only)</t>
  </si>
  <si>
    <t>2020**</t>
  </si>
  <si>
    <t>Anteil der Bevölkerung, der sich aktiv im Umwelt- und Naturschutz engagiert (oder sich so ein Engagement vorstellen kann)</t>
  </si>
  <si>
    <t>Percentage of the population actively involved in environmental protection and nature conservation (or who could imagine becoming involved)</t>
  </si>
  <si>
    <t>Befragt wurde jeweils eine repräsentative Stichprobe von rund 2.000 Personen
* Die Fragen waren nicht Teil des Fragenkatalogs bei der Befragung im Jahr 2012
** Es wurde nur nach einem aktuellen Engagement gefragt</t>
  </si>
  <si>
    <t>This question was answered by a representative sample of about 2.000 persons each
* The questions were not included in the 2012 survey
** The question adressed only current involvement</t>
  </si>
  <si>
    <t>2022**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</si>
</sst>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tted">
        <color theme="1"/>
      </left>
      <right style="dotted">
        <color theme="1"/>
      </right>
      <top/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2" fillId="0" borderId="0" xfId="0" applyFont="1" applyBorder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1" fillId="24" borderId="0" xfId="0" applyFont="1" applyFill="1" applyBorder="1" applyProtection="1"/>
    <xf numFmtId="0" fontId="24" fillId="24" borderId="0" xfId="0" applyFont="1" applyFill="1" applyBorder="1" applyProtection="1"/>
    <xf numFmtId="0" fontId="26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2" fillId="25" borderId="0" xfId="0" applyFont="1" applyFill="1" applyBorder="1"/>
    <xf numFmtId="0" fontId="0" fillId="24" borderId="0" xfId="0" applyFill="1"/>
    <xf numFmtId="0" fontId="31" fillId="27" borderId="21" xfId="0" applyFont="1" applyFill="1" applyBorder="1" applyAlignment="1">
      <alignment horizontal="left" vertical="center" wrapText="1"/>
    </xf>
    <xf numFmtId="0" fontId="31" fillId="27" borderId="21" xfId="0" applyFont="1" applyFill="1" applyBorder="1" applyAlignment="1">
      <alignment horizontal="center" vertical="center" wrapText="1"/>
    </xf>
    <xf numFmtId="0" fontId="32" fillId="28" borderId="22" xfId="0" applyFont="1" applyFill="1" applyBorder="1" applyAlignment="1">
      <alignment horizontal="left" vertical="center" wrapText="1"/>
    </xf>
    <xf numFmtId="0" fontId="32" fillId="29" borderId="22" xfId="0" applyFont="1" applyFill="1" applyBorder="1" applyAlignment="1">
      <alignment horizontal="left" vertical="center" wrapText="1"/>
    </xf>
    <xf numFmtId="0" fontId="0" fillId="0" borderId="0" xfId="0" applyFill="1"/>
    <xf numFmtId="3" fontId="0" fillId="24" borderId="0" xfId="0" applyNumberFormat="1" applyFill="1"/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3" fontId="33" fillId="28" borderId="22" xfId="0" applyNumberFormat="1" applyFont="1" applyFill="1" applyBorder="1" applyAlignment="1">
      <alignment horizontal="center" vertical="center" wrapText="1"/>
    </xf>
    <xf numFmtId="3" fontId="33" fillId="28" borderId="23" xfId="0" applyNumberFormat="1" applyFont="1" applyFill="1" applyBorder="1" applyAlignment="1">
      <alignment horizontal="center" vertical="center" wrapText="1"/>
    </xf>
    <xf numFmtId="3" fontId="33" fillId="29" borderId="22" xfId="0" applyNumberFormat="1" applyFont="1" applyFill="1" applyBorder="1" applyAlignment="1">
      <alignment horizontal="center" vertical="center" wrapText="1"/>
    </xf>
    <xf numFmtId="3" fontId="33" fillId="29" borderId="23" xfId="0" applyNumberFormat="1" applyFont="1" applyFill="1" applyBorder="1" applyAlignment="1">
      <alignment horizontal="center" vertical="center" wrapText="1"/>
    </xf>
    <xf numFmtId="3" fontId="32" fillId="28" borderId="23" xfId="0" applyNumberFormat="1" applyFont="1" applyFill="1" applyBorder="1" applyAlignment="1">
      <alignment horizontal="center" vertical="center" wrapText="1"/>
    </xf>
    <xf numFmtId="3" fontId="32" fillId="29" borderId="23" xfId="0" applyNumberFormat="1" applyFont="1" applyFill="1" applyBorder="1" applyAlignment="1">
      <alignment horizontal="center" vertical="center" wrapText="1"/>
    </xf>
    <xf numFmtId="0" fontId="2" fillId="24" borderId="0" xfId="0" applyFont="1" applyFill="1"/>
    <xf numFmtId="0" fontId="31" fillId="27" borderId="24" xfId="0" applyFont="1" applyFill="1" applyBorder="1" applyAlignment="1">
      <alignment horizontal="left" vertical="center" wrapText="1"/>
    </xf>
    <xf numFmtId="0" fontId="31" fillId="27" borderId="24" xfId="0" applyFont="1" applyFill="1" applyBorder="1" applyAlignment="1">
      <alignment horizontal="center" vertical="center" wrapText="1"/>
    </xf>
    <xf numFmtId="0" fontId="0" fillId="0" borderId="0" xfId="0" applyFill="1" applyProtection="1"/>
    <xf numFmtId="0" fontId="28" fillId="24" borderId="0" xfId="0" applyFont="1" applyFill="1" applyBorder="1" applyAlignment="1" applyProtection="1">
      <alignment horizontal="left" vertical="top" wrapText="1"/>
    </xf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28" xfId="0" applyFill="1" applyBorder="1"/>
    <xf numFmtId="0" fontId="0" fillId="0" borderId="29" xfId="0" applyBorder="1"/>
    <xf numFmtId="0" fontId="0" fillId="0" borderId="29" xfId="0" applyBorder="1" applyProtection="1"/>
    <xf numFmtId="0" fontId="0" fillId="0" borderId="30" xfId="0" applyFill="1" applyBorder="1"/>
    <xf numFmtId="0" fontId="0" fillId="0" borderId="31" xfId="0" applyBorder="1" applyAlignment="1">
      <alignment vertical="center"/>
    </xf>
    <xf numFmtId="0" fontId="28" fillId="0" borderId="31" xfId="0" applyFont="1" applyBorder="1" applyAlignment="1">
      <alignment vertical="center"/>
    </xf>
    <xf numFmtId="0" fontId="28" fillId="0" borderId="32" xfId="0" applyFont="1" applyBorder="1" applyAlignment="1">
      <alignment vertical="center"/>
    </xf>
    <xf numFmtId="0" fontId="32" fillId="24" borderId="22" xfId="0" applyFont="1" applyFill="1" applyBorder="1" applyAlignment="1">
      <alignment horizontal="left" vertical="center" wrapText="1"/>
    </xf>
    <xf numFmtId="3" fontId="33" fillId="24" borderId="22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Fill="1" applyBorder="1" applyAlignment="1">
      <alignment horizontal="center" vertical="center" wrapText="1"/>
    </xf>
    <xf numFmtId="3" fontId="32" fillId="28" borderId="22" xfId="0" applyNumberFormat="1" applyFont="1" applyFill="1" applyBorder="1" applyAlignment="1">
      <alignment horizontal="left" vertical="center" wrapText="1"/>
    </xf>
    <xf numFmtId="3" fontId="33" fillId="0" borderId="33" xfId="0" applyNumberFormat="1" applyFont="1" applyFill="1" applyBorder="1" applyAlignment="1">
      <alignment horizontal="center" vertical="center" wrapText="1"/>
    </xf>
    <xf numFmtId="0" fontId="34" fillId="29" borderId="10" xfId="0" applyFont="1" applyFill="1" applyBorder="1" applyAlignment="1" applyProtection="1">
      <alignment horizontal="left" vertical="center" wrapText="1"/>
      <protection locked="0"/>
    </xf>
    <xf numFmtId="0" fontId="34" fillId="29" borderId="10" xfId="0" applyFont="1" applyFill="1" applyBorder="1" applyAlignment="1" applyProtection="1">
      <alignment horizontal="left" vertical="center"/>
      <protection locked="0"/>
    </xf>
    <xf numFmtId="0" fontId="34" fillId="29" borderId="10" xfId="0" applyFont="1" applyFill="1" applyBorder="1" applyAlignment="1" applyProtection="1">
      <alignment horizontal="left"/>
      <protection locked="0"/>
    </xf>
    <xf numFmtId="0" fontId="34" fillId="29" borderId="19" xfId="0" applyFont="1" applyFill="1" applyBorder="1" applyAlignment="1" applyProtection="1">
      <alignment horizontal="left" vertical="center" wrapText="1"/>
      <protection locked="0"/>
    </xf>
    <xf numFmtId="0" fontId="34" fillId="29" borderId="20" xfId="0" applyFont="1" applyFill="1" applyBorder="1" applyAlignment="1" applyProtection="1">
      <alignment horizontal="left" vertical="center" wrapText="1"/>
      <protection locked="0"/>
    </xf>
    <xf numFmtId="0" fontId="34" fillId="29" borderId="13" xfId="0" applyFont="1" applyFill="1" applyBorder="1" applyAlignment="1" applyProtection="1">
      <alignment horizontal="left" vertical="center" wrapText="1"/>
      <protection locked="0"/>
    </xf>
    <xf numFmtId="0" fontId="34" fillId="0" borderId="19" xfId="0" applyFont="1" applyFill="1" applyBorder="1" applyAlignment="1" applyProtection="1">
      <alignment horizontal="left" vertical="center" wrapText="1"/>
      <protection locked="0"/>
    </xf>
    <xf numFmtId="0" fontId="34" fillId="0" borderId="20" xfId="0" applyFont="1" applyFill="1" applyBorder="1" applyAlignment="1" applyProtection="1">
      <alignment horizontal="left" vertical="center" wrapText="1"/>
      <protection locked="0"/>
    </xf>
    <xf numFmtId="0" fontId="34" fillId="0" borderId="13" xfId="0" applyFont="1" applyFill="1" applyBorder="1" applyAlignment="1" applyProtection="1">
      <alignment horizontal="left" vertical="center" wrapText="1"/>
      <protection locked="0"/>
    </xf>
    <xf numFmtId="0" fontId="28" fillId="24" borderId="0" xfId="0" applyFont="1" applyFill="1" applyBorder="1" applyAlignment="1" applyProtection="1">
      <alignment horizontal="left" vertical="top" wrapText="1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4" xr:uid="{00000000-0005-0000-0000-000020000000}"/>
    <cellStyle name="Schlecht" xfId="33" builtinId="27" customBuiltin="1"/>
    <cellStyle name="Standard" xfId="0" builtinId="0"/>
    <cellStyle name="Standard 2" xfId="42" xr:uid="{00000000-0005-0000-0000-000023000000}"/>
    <cellStyle name="Standard 3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61B931"/>
      <color rgb="FF125D86"/>
      <color rgb="FF005F85"/>
      <color rgb="FF5EAD35"/>
      <color rgb="FF0B90D5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201694115093165E-2"/>
          <c:y val="0.10560549579406726"/>
          <c:w val="0.8906799575634966"/>
          <c:h val="0.75278752612633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Daten!$C$12</c:f>
              <c:strCache>
                <c:ptCount val="1"/>
                <c:pt idx="0">
                  <c:v>mache ich bereits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F3-462F-A633-6843EC9168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Daten!$B$13:$B$21</c:f>
              <c:strCache>
                <c:ptCount val="9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2012*</c:v>
                </c:pt>
                <c:pt idx="4">
                  <c:v>2014</c:v>
                </c:pt>
                <c:pt idx="5">
                  <c:v>2016</c:v>
                </c:pt>
                <c:pt idx="6">
                  <c:v>2018</c:v>
                </c:pt>
                <c:pt idx="7">
                  <c:v>2020**</c:v>
                </c:pt>
                <c:pt idx="8">
                  <c:v>2022**</c:v>
                </c:pt>
              </c:strCache>
            </c:strRef>
          </c:cat>
          <c:val>
            <c:numRef>
              <c:f>Daten!$C$13:$C$21</c:f>
              <c:numCache>
                <c:formatCode>#,##0</c:formatCode>
                <c:ptCount val="9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#N/A</c:v>
                </c:pt>
                <c:pt idx="4">
                  <c:v>8</c:v>
                </c:pt>
                <c:pt idx="5">
                  <c:v>6</c:v>
                </c:pt>
                <c:pt idx="6">
                  <c:v>12</c:v>
                </c:pt>
                <c:pt idx="7">
                  <c:v>19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F3-462F-A633-6843EC916810}"/>
            </c:ext>
          </c:extLst>
        </c:ser>
        <c:ser>
          <c:idx val="1"/>
          <c:order val="1"/>
          <c:tx>
            <c:strRef>
              <c:f>Daten!$D$12</c:f>
              <c:strCache>
                <c:ptCount val="1"/>
                <c:pt idx="0">
                  <c:v>ja, das kann ich mir vorstellen</c:v>
                </c:pt>
              </c:strCache>
            </c:strRef>
          </c:tx>
          <c:spPr>
            <a:solidFill>
              <a:srgbClr val="61B931"/>
            </a:solidFill>
            <a:ln>
              <a:noFill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F3-462F-A633-6843EC91681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E0-4375-9C56-F3DECCB41B3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A5-4AB0-BC26-D64F6A4640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Daten!$B$13:$B$21</c:f>
              <c:strCache>
                <c:ptCount val="9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2012*</c:v>
                </c:pt>
                <c:pt idx="4">
                  <c:v>2014</c:v>
                </c:pt>
                <c:pt idx="5">
                  <c:v>2016</c:v>
                </c:pt>
                <c:pt idx="6">
                  <c:v>2018</c:v>
                </c:pt>
                <c:pt idx="7">
                  <c:v>2020**</c:v>
                </c:pt>
                <c:pt idx="8">
                  <c:v>2022**</c:v>
                </c:pt>
              </c:strCache>
            </c:strRef>
          </c:cat>
          <c:val>
            <c:numRef>
              <c:f>Daten!$D$13:$D$21</c:f>
              <c:numCache>
                <c:formatCode>#,##0</c:formatCode>
                <c:ptCount val="9"/>
                <c:pt idx="0">
                  <c:v>45</c:v>
                </c:pt>
                <c:pt idx="1">
                  <c:v>36</c:v>
                </c:pt>
                <c:pt idx="2">
                  <c:v>35</c:v>
                </c:pt>
                <c:pt idx="3">
                  <c:v>#N/A</c:v>
                </c:pt>
                <c:pt idx="4">
                  <c:v>48</c:v>
                </c:pt>
                <c:pt idx="5">
                  <c:v>37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F3-462F-A633-6843EC91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overlap val="100"/>
        <c:axId val="207659400"/>
        <c:axId val="116386968"/>
      </c:barChart>
      <c:lineChart>
        <c:grouping val="standard"/>
        <c:varyColors val="0"/>
        <c:ser>
          <c:idx val="2"/>
          <c:order val="2"/>
          <c:tx>
            <c:strRef>
              <c:f>Daten!$E$12</c:f>
              <c:strCache>
                <c:ptCount val="1"/>
                <c:pt idx="0">
                  <c:v>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Daten!$B$13:$B$20</c:f>
              <c:strCache>
                <c:ptCount val="8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2012*</c:v>
                </c:pt>
                <c:pt idx="4">
                  <c:v>2014</c:v>
                </c:pt>
                <c:pt idx="5">
                  <c:v>2016</c:v>
                </c:pt>
                <c:pt idx="6">
                  <c:v>2018</c:v>
                </c:pt>
                <c:pt idx="7">
                  <c:v>2020**</c:v>
                </c:pt>
              </c:strCache>
            </c:strRef>
          </c:cat>
          <c:val>
            <c:numRef>
              <c:f>Daten!$E$13:$E$21</c:f>
              <c:numCache>
                <c:formatCode>#,##0</c:formatCode>
                <c:ptCount val="9"/>
                <c:pt idx="0">
                  <c:v>51</c:v>
                </c:pt>
                <c:pt idx="1">
                  <c:v>40</c:v>
                </c:pt>
                <c:pt idx="2">
                  <c:v>44</c:v>
                </c:pt>
                <c:pt idx="3">
                  <c:v>#N/A</c:v>
                </c:pt>
                <c:pt idx="4">
                  <c:v>56</c:v>
                </c:pt>
                <c:pt idx="5">
                  <c:v>43</c:v>
                </c:pt>
                <c:pt idx="6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F3-462F-A633-6843EC91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59400"/>
        <c:axId val="116386968"/>
      </c:lineChart>
      <c:catAx>
        <c:axId val="20765940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116386968"/>
        <c:crosses val="autoZero"/>
        <c:auto val="1"/>
        <c:lblAlgn val="ctr"/>
        <c:lblOffset val="100"/>
        <c:noMultiLvlLbl val="0"/>
      </c:catAx>
      <c:valAx>
        <c:axId val="11638696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0765940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delete val="1"/>
      </c:legendEntry>
      <c:layout>
        <c:manualLayout>
          <c:xMode val="edge"/>
          <c:yMode val="edge"/>
          <c:x val="3.4068412153882809E-2"/>
          <c:y val="0.94437645693168337"/>
          <c:w val="0.96593158784611721"/>
          <c:h val="3.985114209544604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201694115093165E-2"/>
          <c:y val="0.10560549579406726"/>
          <c:w val="0.8906799575634966"/>
          <c:h val="0.75278752612633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Daten!$C$11</c:f>
              <c:strCache>
                <c:ptCount val="1"/>
                <c:pt idx="0">
                  <c:v>I already am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2-4B1D-BBA4-630676883C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Daten!$B$13:$B$21</c:f>
              <c:strCache>
                <c:ptCount val="9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2012*</c:v>
                </c:pt>
                <c:pt idx="4">
                  <c:v>2014</c:v>
                </c:pt>
                <c:pt idx="5">
                  <c:v>2016</c:v>
                </c:pt>
                <c:pt idx="6">
                  <c:v>2018</c:v>
                </c:pt>
                <c:pt idx="7">
                  <c:v>2020**</c:v>
                </c:pt>
                <c:pt idx="8">
                  <c:v>2022**</c:v>
                </c:pt>
              </c:strCache>
            </c:strRef>
          </c:cat>
          <c:val>
            <c:numRef>
              <c:f>Daten!$C$13:$C$21</c:f>
              <c:numCache>
                <c:formatCode>#,##0</c:formatCode>
                <c:ptCount val="9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#N/A</c:v>
                </c:pt>
                <c:pt idx="4">
                  <c:v>8</c:v>
                </c:pt>
                <c:pt idx="5">
                  <c:v>6</c:v>
                </c:pt>
                <c:pt idx="6">
                  <c:v>12</c:v>
                </c:pt>
                <c:pt idx="7">
                  <c:v>19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D2-4B1D-BBA4-630676883C9B}"/>
            </c:ext>
          </c:extLst>
        </c:ser>
        <c:ser>
          <c:idx val="1"/>
          <c:order val="1"/>
          <c:tx>
            <c:strRef>
              <c:f>Daten!$D$11</c:f>
              <c:strCache>
                <c:ptCount val="1"/>
                <c:pt idx="0">
                  <c:v>Yes, I could imagine becoming involved</c:v>
                </c:pt>
              </c:strCache>
            </c:strRef>
          </c:tx>
          <c:spPr>
            <a:solidFill>
              <a:srgbClr val="61B931"/>
            </a:solidFill>
            <a:ln>
              <a:noFill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D2-4B1D-BBA4-630676883C9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2B-4BCB-8AE5-4D06425C5A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7C-485F-A092-53B33AC17D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Daten!$B$13:$B$21</c:f>
              <c:strCache>
                <c:ptCount val="9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2012*</c:v>
                </c:pt>
                <c:pt idx="4">
                  <c:v>2014</c:v>
                </c:pt>
                <c:pt idx="5">
                  <c:v>2016</c:v>
                </c:pt>
                <c:pt idx="6">
                  <c:v>2018</c:v>
                </c:pt>
                <c:pt idx="7">
                  <c:v>2020**</c:v>
                </c:pt>
                <c:pt idx="8">
                  <c:v>2022**</c:v>
                </c:pt>
              </c:strCache>
            </c:strRef>
          </c:cat>
          <c:val>
            <c:numRef>
              <c:f>Daten!$D$13:$D$21</c:f>
              <c:numCache>
                <c:formatCode>#,##0</c:formatCode>
                <c:ptCount val="9"/>
                <c:pt idx="0">
                  <c:v>45</c:v>
                </c:pt>
                <c:pt idx="1">
                  <c:v>36</c:v>
                </c:pt>
                <c:pt idx="2">
                  <c:v>35</c:v>
                </c:pt>
                <c:pt idx="3">
                  <c:v>#N/A</c:v>
                </c:pt>
                <c:pt idx="4">
                  <c:v>48</c:v>
                </c:pt>
                <c:pt idx="5">
                  <c:v>37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D2-4B1D-BBA4-630676883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overlap val="100"/>
        <c:axId val="4135528"/>
        <c:axId val="209132384"/>
      </c:barChart>
      <c:lineChart>
        <c:grouping val="standard"/>
        <c:varyColors val="0"/>
        <c:ser>
          <c:idx val="2"/>
          <c:order val="2"/>
          <c:spPr>
            <a:ln>
              <a:noFill/>
            </a:ln>
          </c:spPr>
          <c:marker>
            <c:symbol val="none"/>
          </c:marker>
          <c:cat>
            <c:strRef>
              <c:f>Daten!$B$13:$B$18</c:f>
              <c:strCache>
                <c:ptCount val="6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2012*</c:v>
                </c:pt>
                <c:pt idx="4">
                  <c:v>2014</c:v>
                </c:pt>
                <c:pt idx="5">
                  <c:v>2016</c:v>
                </c:pt>
              </c:strCache>
            </c:strRef>
          </c:cat>
          <c:val>
            <c:numRef>
              <c:f>Daten!$E$13:$E$21</c:f>
              <c:numCache>
                <c:formatCode>#,##0</c:formatCode>
                <c:ptCount val="9"/>
                <c:pt idx="0">
                  <c:v>51</c:v>
                </c:pt>
                <c:pt idx="1">
                  <c:v>40</c:v>
                </c:pt>
                <c:pt idx="2">
                  <c:v>44</c:v>
                </c:pt>
                <c:pt idx="3">
                  <c:v>#N/A</c:v>
                </c:pt>
                <c:pt idx="4">
                  <c:v>56</c:v>
                </c:pt>
                <c:pt idx="5">
                  <c:v>43</c:v>
                </c:pt>
                <c:pt idx="6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2-4B1D-BBA4-630676883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528"/>
        <c:axId val="209132384"/>
      </c:lineChart>
      <c:catAx>
        <c:axId val="413552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209132384"/>
        <c:crosses val="autoZero"/>
        <c:auto val="1"/>
        <c:lblAlgn val="ctr"/>
        <c:lblOffset val="100"/>
        <c:noMultiLvlLbl val="0"/>
      </c:catAx>
      <c:valAx>
        <c:axId val="20913238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3552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delete val="1"/>
      </c:legendEntry>
      <c:layout>
        <c:manualLayout>
          <c:xMode val="edge"/>
          <c:yMode val="edge"/>
          <c:x val="3.4068412153882809E-2"/>
          <c:y val="0.94437645693168337"/>
          <c:w val="0.96593158784611721"/>
          <c:h val="3.985114209544604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217170</xdr:rowOff>
    </xdr:from>
    <xdr:to>
      <xdr:col>5</xdr:col>
      <xdr:colOff>0</xdr:colOff>
      <xdr:row>20</xdr:row>
      <xdr:rowOff>217170</xdr:rowOff>
    </xdr:to>
    <xdr:cxnSp macro="">
      <xdr:nvCxnSpPr>
        <xdr:cNvPr id="2" name="Gerade Verbindung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9675" y="5989320"/>
          <a:ext cx="46482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173935</xdr:colOff>
      <xdr:row>1</xdr:row>
      <xdr:rowOff>242196</xdr:rowOff>
    </xdr:from>
    <xdr:to>
      <xdr:col>13</xdr:col>
      <xdr:colOff>654326</xdr:colOff>
      <xdr:row>3</xdr:row>
      <xdr:rowOff>16771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3935" y="496196"/>
          <a:ext cx="6608141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0</xdr:colOff>
      <xdr:row>2</xdr:row>
      <xdr:rowOff>40997</xdr:rowOff>
    </xdr:from>
    <xdr:to>
      <xdr:col>15</xdr:col>
      <xdr:colOff>34637</xdr:colOff>
      <xdr:row>22</xdr:row>
      <xdr:rowOff>74543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358410</xdr:colOff>
      <xdr:row>22</xdr:row>
      <xdr:rowOff>106535</xdr:rowOff>
    </xdr:from>
    <xdr:to>
      <xdr:col>14</xdr:col>
      <xdr:colOff>34637</xdr:colOff>
      <xdr:row>25</xdr:row>
      <xdr:rowOff>80596</xdr:rowOff>
    </xdr:to>
    <xdr:sp macro="" textlink="Daten!T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49705" y="5371262"/>
          <a:ext cx="3581477" cy="329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Bundesministerium für Umwelt, Naturschutz und nukleare Sicherheit/Umweltbundesamt (Hrsg.), Umweltbewusstsein in Deutschland (verschiedene Jahrgänge)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35353</xdr:colOff>
      <xdr:row>23</xdr:row>
      <xdr:rowOff>260</xdr:rowOff>
    </xdr:from>
    <xdr:to>
      <xdr:col>8</xdr:col>
      <xdr:colOff>41147</xdr:colOff>
      <xdr:row>25</xdr:row>
      <xdr:rowOff>87923</xdr:rowOff>
    </xdr:to>
    <xdr:sp macro="" textlink="Daten!B6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1830" y="5377555"/>
          <a:ext cx="2880612" cy="330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F1B15C26-D2E7-4E43-B31C-90D2B4872BDC}" type="TxLink">
            <a:rPr lang="en-US" sz="600" b="0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Befragt wurde jeweils eine repräsentative Stichprobe von rund 2.000 Personen
* Die Fragen waren nicht Teil des Fragenkatalogs bei der Befragung im Jahr 2012
** Es wurde nur nach einem aktuellen Engagement gefragt</a:t>
          </a:fld>
          <a:endParaRPr lang="de-DE" sz="2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165649</xdr:colOff>
      <xdr:row>0</xdr:row>
      <xdr:rowOff>249720</xdr:rowOff>
    </xdr:from>
    <xdr:to>
      <xdr:col>13</xdr:col>
      <xdr:colOff>841375</xdr:colOff>
      <xdr:row>3</xdr:row>
      <xdr:rowOff>47625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49" y="249720"/>
          <a:ext cx="6797703" cy="55990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Anteil der Bevölkerung, der sich aktiv im Umwelt- und Naturschutz engagiert (oder sich so ein Engagement vorstellen kann)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16189</xdr:colOff>
      <xdr:row>1</xdr:row>
      <xdr:rowOff>3483</xdr:rowOff>
    </xdr:from>
    <xdr:to>
      <xdr:col>14</xdr:col>
      <xdr:colOff>4121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2666" y="263256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16189</xdr:colOff>
      <xdr:row>22</xdr:row>
      <xdr:rowOff>98693</xdr:rowOff>
    </xdr:from>
    <xdr:to>
      <xdr:col>14</xdr:col>
      <xdr:colOff>4121</xdr:colOff>
      <xdr:row>22</xdr:row>
      <xdr:rowOff>98693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2666" y="5363420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16189</xdr:colOff>
      <xdr:row>19</xdr:row>
      <xdr:rowOff>41070</xdr:rowOff>
    </xdr:from>
    <xdr:to>
      <xdr:col>14</xdr:col>
      <xdr:colOff>4121</xdr:colOff>
      <xdr:row>19</xdr:row>
      <xdr:rowOff>41070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32666" y="4994070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105002</xdr:colOff>
      <xdr:row>3</xdr:row>
      <xdr:rowOff>31861</xdr:rowOff>
    </xdr:from>
    <xdr:ext cx="920248" cy="230187"/>
    <xdr:sp macro="" textlink="Daten!B8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21479" y="793861"/>
          <a:ext cx="920248" cy="2301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8DA749B3-7CED-47E9-896B-A0B9AB8C4A30}" type="TxLink">
            <a:rPr lang="en-US" sz="900" b="1" i="0" u="none" strike="noStrike">
              <a:solidFill>
                <a:sysClr val="windowText" lastClr="000000"/>
              </a:solidFill>
              <a:latin typeface="Meta Offc"/>
              <a:cs typeface="Meta Offc"/>
            </a:rPr>
            <a:pPr algn="ctr"/>
            <a:t>Prozent</a:t>
          </a:fld>
          <a:endParaRPr lang="en-US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40997</xdr:rowOff>
    </xdr:from>
    <xdr:to>
      <xdr:col>13</xdr:col>
      <xdr:colOff>1003788</xdr:colOff>
      <xdr:row>22</xdr:row>
      <xdr:rowOff>74543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667416</xdr:colOff>
      <xdr:row>23</xdr:row>
      <xdr:rowOff>2626</xdr:rowOff>
    </xdr:from>
    <xdr:to>
      <xdr:col>13</xdr:col>
      <xdr:colOff>899486</xdr:colOff>
      <xdr:row>25</xdr:row>
      <xdr:rowOff>89255</xdr:rowOff>
    </xdr:to>
    <xdr:sp macro="" textlink="Daten!T5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758711" y="5379921"/>
          <a:ext cx="3262752" cy="329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0F84A3E-FC33-4D70-B031-7FB6A15B33D6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Federal Ministry for the Environment, Nature Conservation and Nuclear Safety/German Environment Agency (Ed.), Umweltbewusstsein in Deutschland (various years; in German only)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28026</xdr:colOff>
      <xdr:row>22</xdr:row>
      <xdr:rowOff>112828</xdr:rowOff>
    </xdr:from>
    <xdr:to>
      <xdr:col>8</xdr:col>
      <xdr:colOff>33820</xdr:colOff>
      <xdr:row>25</xdr:row>
      <xdr:rowOff>87923</xdr:rowOff>
    </xdr:to>
    <xdr:sp macro="" textlink="Daten!B7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47834" y="5424847"/>
          <a:ext cx="2885274" cy="34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F845E51-AF64-4599-A8A9-E12B6216496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This question was answered by a representative sample of about 2.000 persons each
* The questions were not included in the 2012 survey
** The question adressed only current involvement</a:t>
          </a:fld>
          <a:endParaRPr lang="de-DE" sz="1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165649</xdr:colOff>
      <xdr:row>0</xdr:row>
      <xdr:rowOff>249720</xdr:rowOff>
    </xdr:from>
    <xdr:to>
      <xdr:col>13</xdr:col>
      <xdr:colOff>841375</xdr:colOff>
      <xdr:row>3</xdr:row>
      <xdr:rowOff>47625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49" y="249720"/>
          <a:ext cx="6800301" cy="55038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D4214F0-2C7A-4D03-B1BD-0573027FD1DF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Percentage of the population actively involved in environmental protection and nature conservation (or who could imagine becoming involved)</a:t>
          </a:fld>
          <a:endParaRPr lang="de-DE" sz="1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173935</xdr:colOff>
      <xdr:row>1</xdr:row>
      <xdr:rowOff>242196</xdr:rowOff>
    </xdr:from>
    <xdr:to>
      <xdr:col>13</xdr:col>
      <xdr:colOff>654326</xdr:colOff>
      <xdr:row>3</xdr:row>
      <xdr:rowOff>16771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73935" y="499371"/>
          <a:ext cx="6604966" cy="2698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696D4C9-D846-4DF7-85A9-E178FD44FFD9}" type="TxLink">
            <a:rPr lang="en-US" sz="1000" b="0" i="0" u="none" strike="noStrike">
              <a:solidFill>
                <a:srgbClr val="080808"/>
              </a:solidFill>
              <a:latin typeface="Cambria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4550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24846</xdr:colOff>
      <xdr:row>1</xdr:row>
      <xdr:rowOff>3483</xdr:rowOff>
    </xdr:from>
    <xdr:to>
      <xdr:col>13</xdr:col>
      <xdr:colOff>887346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44654" y="259925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24846</xdr:colOff>
      <xdr:row>22</xdr:row>
      <xdr:rowOff>98693</xdr:rowOff>
    </xdr:from>
    <xdr:to>
      <xdr:col>13</xdr:col>
      <xdr:colOff>887346</xdr:colOff>
      <xdr:row>22</xdr:row>
      <xdr:rowOff>98693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44654" y="5410712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84550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7275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9785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13531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24846</xdr:colOff>
      <xdr:row>19</xdr:row>
      <xdr:rowOff>41070</xdr:rowOff>
    </xdr:from>
    <xdr:to>
      <xdr:col>13</xdr:col>
      <xdr:colOff>887346</xdr:colOff>
      <xdr:row>19</xdr:row>
      <xdr:rowOff>41070</xdr:rowOff>
    </xdr:to>
    <xdr:cxnSp macro="">
      <xdr:nvCxnSpPr>
        <xdr:cNvPr id="14" name="Gerade Verbindung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44654" y="5038032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96343</xdr:colOff>
      <xdr:row>3</xdr:row>
      <xdr:rowOff>24534</xdr:rowOff>
    </xdr:from>
    <xdr:ext cx="920248" cy="230187"/>
    <xdr:sp macro="" textlink="Daten!B9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12820" y="786534"/>
          <a:ext cx="920248" cy="2301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B3144B0B-5591-4944-B828-77FF8429E264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ctr"/>
            <a:t>Percent</a:t>
          </a:fld>
          <a:endParaRPr lang="en-US" sz="7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28"/>
  <sheetViews>
    <sheetView showGridLines="0" topLeftCell="A12" workbookViewId="0">
      <selection activeCell="G19" sqref="G19"/>
    </sheetView>
  </sheetViews>
  <sheetFormatPr baseColWidth="10" defaultColWidth="11.42578125" defaultRowHeight="12.75" x14ac:dyDescent="0.2"/>
  <cols>
    <col min="1" max="1" width="18" style="25" bestFit="1" customWidth="1"/>
    <col min="2" max="2" width="16.7109375" style="25" customWidth="1"/>
    <col min="3" max="5" width="17.7109375" style="25" customWidth="1"/>
    <col min="6" max="9" width="11.42578125" style="14"/>
    <col min="10" max="16384" width="11.42578125" style="25"/>
  </cols>
  <sheetData>
    <row r="1" spans="1:20" ht="27.75" customHeight="1" x14ac:dyDescent="0.2">
      <c r="A1" s="32" t="s">
        <v>1</v>
      </c>
      <c r="B1" s="60" t="s">
        <v>25</v>
      </c>
      <c r="C1" s="61"/>
      <c r="D1" s="61"/>
      <c r="E1" s="61"/>
    </row>
    <row r="2" spans="1:20" ht="27.75" customHeight="1" x14ac:dyDescent="0.2">
      <c r="A2" s="32" t="s">
        <v>14</v>
      </c>
      <c r="B2" s="60" t="s">
        <v>26</v>
      </c>
      <c r="C2" s="61"/>
      <c r="D2" s="61"/>
      <c r="E2" s="61"/>
    </row>
    <row r="3" spans="1:20" ht="21.75" customHeight="1" x14ac:dyDescent="0.2">
      <c r="A3" s="32" t="s">
        <v>2</v>
      </c>
      <c r="B3" s="60"/>
      <c r="C3" s="60"/>
      <c r="D3" s="60"/>
      <c r="E3" s="60"/>
    </row>
    <row r="4" spans="1:20" ht="42" customHeight="1" x14ac:dyDescent="0.2">
      <c r="A4" s="32" t="s">
        <v>0</v>
      </c>
      <c r="B4" s="63" t="s">
        <v>22</v>
      </c>
      <c r="C4" s="64"/>
      <c r="D4" s="64"/>
      <c r="E4" s="65"/>
      <c r="T4" s="40" t="str">
        <f>"Quelle: "&amp;Daten!B4</f>
        <v>Quelle: Bundesministerium für Umwelt, Naturschutz und nukleare Sicherheit/Umweltbundesamt (Hrsg.), Umweltbewusstsein in Deutschland (verschiedene Jahrgänge)</v>
      </c>
    </row>
    <row r="5" spans="1:20" ht="38.25" customHeight="1" x14ac:dyDescent="0.2">
      <c r="A5" s="32" t="s">
        <v>15</v>
      </c>
      <c r="B5" s="66" t="s">
        <v>23</v>
      </c>
      <c r="C5" s="67"/>
      <c r="D5" s="67"/>
      <c r="E5" s="68"/>
      <c r="T5" s="40" t="str">
        <f>"Source: "&amp;Daten!B5</f>
        <v>Source: Federal Ministry for the Environment, Nature Conservation and Nuclear Safety/German Environment Agency (Ed.), Umweltbewusstsein in Deutschland (various years; in German only)</v>
      </c>
    </row>
    <row r="6" spans="1:20" ht="38.25" customHeight="1" x14ac:dyDescent="0.2">
      <c r="A6" s="32" t="s">
        <v>3</v>
      </c>
      <c r="B6" s="60" t="s">
        <v>27</v>
      </c>
      <c r="C6" s="61"/>
      <c r="D6" s="61"/>
      <c r="E6" s="61"/>
    </row>
    <row r="7" spans="1:20" ht="40.5" customHeight="1" x14ac:dyDescent="0.2">
      <c r="A7" s="32" t="s">
        <v>16</v>
      </c>
      <c r="B7" s="60" t="s">
        <v>28</v>
      </c>
      <c r="C7" s="61"/>
      <c r="D7" s="61"/>
      <c r="E7" s="61"/>
    </row>
    <row r="8" spans="1:20" x14ac:dyDescent="0.2">
      <c r="A8" s="32" t="s">
        <v>8</v>
      </c>
      <c r="B8" s="60" t="s">
        <v>11</v>
      </c>
      <c r="C8" s="61"/>
      <c r="D8" s="61"/>
      <c r="E8" s="61"/>
    </row>
    <row r="9" spans="1:20" x14ac:dyDescent="0.2">
      <c r="A9" s="33" t="s">
        <v>17</v>
      </c>
      <c r="B9" s="62" t="s">
        <v>18</v>
      </c>
      <c r="C9" s="62"/>
      <c r="D9" s="62"/>
      <c r="E9" s="62"/>
    </row>
    <row r="11" spans="1:20" ht="27" customHeight="1" x14ac:dyDescent="0.25">
      <c r="A11" s="15"/>
      <c r="B11" s="41"/>
      <c r="C11" s="42" t="s">
        <v>19</v>
      </c>
      <c r="D11" s="42" t="s">
        <v>21</v>
      </c>
      <c r="E11" s="42" t="s">
        <v>20</v>
      </c>
    </row>
    <row r="12" spans="1:20" ht="27" customHeight="1" x14ac:dyDescent="0.25">
      <c r="A12" s="14"/>
      <c r="B12" s="26"/>
      <c r="C12" s="27" t="s">
        <v>9</v>
      </c>
      <c r="D12" s="27" t="s">
        <v>10</v>
      </c>
      <c r="E12" s="27" t="s">
        <v>12</v>
      </c>
      <c r="F12" s="16"/>
      <c r="G12" s="1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20" ht="18" customHeight="1" x14ac:dyDescent="0.2">
      <c r="B13" s="28">
        <v>2006</v>
      </c>
      <c r="C13" s="34">
        <v>6</v>
      </c>
      <c r="D13" s="35">
        <v>45</v>
      </c>
      <c r="E13" s="38">
        <f>SUM(C13:D13)</f>
        <v>51</v>
      </c>
      <c r="H13" s="25"/>
      <c r="I13" s="25"/>
    </row>
    <row r="14" spans="1:20" ht="18" customHeight="1" x14ac:dyDescent="0.2">
      <c r="B14" s="29">
        <v>2008</v>
      </c>
      <c r="C14" s="36">
        <v>4</v>
      </c>
      <c r="D14" s="37">
        <v>36</v>
      </c>
      <c r="E14" s="39">
        <f t="shared" ref="E14:E18" si="0">SUM(C14:D14)</f>
        <v>40</v>
      </c>
      <c r="H14" s="25"/>
      <c r="I14" s="25"/>
    </row>
    <row r="15" spans="1:20" ht="18" customHeight="1" x14ac:dyDescent="0.2">
      <c r="B15" s="28">
        <v>2010</v>
      </c>
      <c r="C15" s="34">
        <v>9</v>
      </c>
      <c r="D15" s="35">
        <v>35</v>
      </c>
      <c r="E15" s="38">
        <f t="shared" si="0"/>
        <v>44</v>
      </c>
      <c r="H15" s="25"/>
      <c r="I15" s="25"/>
    </row>
    <row r="16" spans="1:20" ht="18" customHeight="1" x14ac:dyDescent="0.2">
      <c r="B16" s="29" t="s">
        <v>13</v>
      </c>
      <c r="C16" s="36" t="e">
        <v>#N/A</v>
      </c>
      <c r="D16" s="37" t="e">
        <v>#N/A</v>
      </c>
      <c r="E16" s="39" t="e">
        <f t="shared" si="0"/>
        <v>#N/A</v>
      </c>
      <c r="H16" s="25"/>
      <c r="I16" s="25"/>
    </row>
    <row r="17" spans="2:15" ht="18" customHeight="1" x14ac:dyDescent="0.2">
      <c r="B17" s="28">
        <v>2014</v>
      </c>
      <c r="C17" s="34">
        <v>8</v>
      </c>
      <c r="D17" s="35">
        <v>48</v>
      </c>
      <c r="E17" s="38">
        <f t="shared" si="0"/>
        <v>56</v>
      </c>
      <c r="H17" s="25"/>
      <c r="I17" s="25"/>
    </row>
    <row r="18" spans="2:15" ht="18" customHeight="1" x14ac:dyDescent="0.2">
      <c r="B18" s="29">
        <v>2016</v>
      </c>
      <c r="C18" s="36">
        <v>6</v>
      </c>
      <c r="D18" s="37">
        <v>37</v>
      </c>
      <c r="E18" s="39">
        <f t="shared" si="0"/>
        <v>43</v>
      </c>
      <c r="G18" s="43"/>
      <c r="H18" s="43"/>
      <c r="I18" s="43"/>
      <c r="J18" s="30"/>
      <c r="K18" s="30"/>
      <c r="L18" s="30"/>
      <c r="M18" s="30"/>
      <c r="N18" s="30"/>
      <c r="O18" s="30"/>
    </row>
    <row r="19" spans="2:15" ht="18" customHeight="1" x14ac:dyDescent="0.2">
      <c r="B19" s="28">
        <v>2018</v>
      </c>
      <c r="C19" s="34">
        <v>12</v>
      </c>
      <c r="D19" s="35">
        <v>51</v>
      </c>
      <c r="E19" s="38">
        <f>SUM(C19:D19)</f>
        <v>63</v>
      </c>
      <c r="G19" s="43"/>
      <c r="H19" s="43"/>
      <c r="I19" s="43"/>
      <c r="J19" s="30"/>
      <c r="K19" s="30"/>
      <c r="L19" s="30"/>
      <c r="M19" s="30"/>
      <c r="N19" s="30"/>
      <c r="O19" s="30"/>
    </row>
    <row r="20" spans="2:15" ht="18" customHeight="1" x14ac:dyDescent="0.2">
      <c r="B20" s="55" t="s">
        <v>24</v>
      </c>
      <c r="C20" s="56">
        <v>19</v>
      </c>
      <c r="D20" s="59"/>
      <c r="E20" s="57"/>
      <c r="G20" s="43"/>
      <c r="H20" s="43"/>
      <c r="I20" s="43"/>
      <c r="J20" s="30"/>
      <c r="K20" s="30"/>
      <c r="L20" s="30"/>
      <c r="M20" s="30"/>
      <c r="N20" s="30"/>
      <c r="O20" s="30"/>
    </row>
    <row r="21" spans="2:15" ht="18" customHeight="1" x14ac:dyDescent="0.2">
      <c r="B21" s="58" t="s">
        <v>29</v>
      </c>
      <c r="C21" s="34">
        <v>17</v>
      </c>
      <c r="D21" s="34"/>
      <c r="E21" s="34"/>
      <c r="G21" s="43"/>
      <c r="H21" s="43"/>
      <c r="I21" s="43"/>
      <c r="J21" s="30"/>
      <c r="K21" s="30"/>
      <c r="L21" s="30"/>
      <c r="M21" s="30"/>
      <c r="N21" s="30"/>
      <c r="O21" s="30"/>
    </row>
    <row r="22" spans="2:15" ht="18" customHeight="1" x14ac:dyDescent="0.2">
      <c r="G22" s="43"/>
      <c r="H22" s="43"/>
      <c r="I22" s="43"/>
      <c r="J22" s="30"/>
      <c r="K22" s="30"/>
      <c r="L22" s="30"/>
      <c r="M22" s="30"/>
      <c r="N22" s="30"/>
      <c r="O22" s="30"/>
    </row>
    <row r="23" spans="2:15" ht="30.75" customHeight="1" x14ac:dyDescent="0.2">
      <c r="G23" s="43"/>
      <c r="H23" s="43"/>
      <c r="I23" s="43"/>
      <c r="J23" s="30"/>
      <c r="K23" s="30"/>
      <c r="L23" s="30"/>
      <c r="M23" s="30"/>
      <c r="N23" s="30"/>
      <c r="O23" s="30"/>
    </row>
    <row r="24" spans="2:15" x14ac:dyDescent="0.2">
      <c r="G24" s="43"/>
      <c r="H24" s="43"/>
      <c r="I24" s="43"/>
      <c r="J24" s="30"/>
      <c r="K24" s="30"/>
      <c r="L24" s="30"/>
      <c r="M24" s="30"/>
      <c r="N24" s="30"/>
      <c r="O24" s="30"/>
    </row>
    <row r="25" spans="2:15" x14ac:dyDescent="0.2">
      <c r="G25" s="43"/>
      <c r="H25" s="43"/>
      <c r="I25" s="43"/>
      <c r="J25" s="30"/>
      <c r="K25" s="30"/>
      <c r="L25" s="30"/>
      <c r="M25" s="30"/>
      <c r="N25" s="30"/>
      <c r="O25" s="30"/>
    </row>
    <row r="26" spans="2:15" x14ac:dyDescent="0.2">
      <c r="F26" s="25"/>
      <c r="G26" s="30"/>
      <c r="H26" s="30"/>
      <c r="I26" s="30"/>
      <c r="J26" s="30"/>
      <c r="K26" s="30"/>
      <c r="L26" s="30"/>
      <c r="M26" s="30"/>
      <c r="N26" s="30"/>
      <c r="O26" s="30"/>
    </row>
    <row r="27" spans="2:15" x14ac:dyDescent="0.2">
      <c r="B27" s="31"/>
      <c r="G27" s="43"/>
      <c r="H27" s="43"/>
      <c r="I27" s="43"/>
      <c r="J27" s="30"/>
      <c r="K27" s="30"/>
      <c r="L27" s="30"/>
      <c r="M27" s="30"/>
      <c r="N27" s="30"/>
      <c r="O27" s="30"/>
    </row>
    <row r="28" spans="2:15" x14ac:dyDescent="0.2">
      <c r="G28" s="43"/>
      <c r="H28" s="43"/>
      <c r="I28" s="43"/>
      <c r="J28" s="30"/>
      <c r="K28" s="30"/>
      <c r="L28" s="30"/>
      <c r="M28" s="30"/>
      <c r="N28" s="30"/>
      <c r="O28" s="30"/>
    </row>
  </sheetData>
  <sheetProtection selectLockedCells="1"/>
  <mergeCells count="9">
    <mergeCell ref="B1:E1"/>
    <mergeCell ref="B8:E8"/>
    <mergeCell ref="B9:E9"/>
    <mergeCell ref="B6:E6"/>
    <mergeCell ref="B4:E4"/>
    <mergeCell ref="B3:E3"/>
    <mergeCell ref="B2:E2"/>
    <mergeCell ref="B5:E5"/>
    <mergeCell ref="B7:E7"/>
  </mergeCells>
  <phoneticPr fontId="20" type="noConversion"/>
  <conditionalFormatting sqref="F12:R12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2"/>
  <sheetViews>
    <sheetView showGridLines="0" zoomScale="110" zoomScaleNormal="110" workbookViewId="0">
      <selection activeCell="P22" sqref="P22"/>
    </sheetView>
  </sheetViews>
  <sheetFormatPr baseColWidth="10" defaultRowHeight="12.75" x14ac:dyDescent="0.2"/>
  <cols>
    <col min="1" max="1" width="3.28515625" style="3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9"/>
      <c r="Q2" s="70" t="s">
        <v>7</v>
      </c>
      <c r="R2" s="71"/>
      <c r="S2" s="71"/>
      <c r="T2" s="71"/>
      <c r="U2" s="71"/>
      <c r="V2" s="71"/>
      <c r="W2" s="71"/>
      <c r="X2" s="71"/>
      <c r="Y2" s="72"/>
    </row>
    <row r="3" spans="1:25" ht="18.75" customHeight="1" x14ac:dyDescent="0.3">
      <c r="A3" s="48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49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9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9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">
      <c r="A6" s="48"/>
      <c r="C6" s="4"/>
      <c r="N6" s="49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">
      <c r="A7" s="48"/>
      <c r="C7" s="4"/>
      <c r="N7" s="49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">
      <c r="A8" s="48"/>
      <c r="C8" s="4"/>
      <c r="N8" s="49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">
      <c r="A9" s="48"/>
      <c r="C9" s="4"/>
      <c r="N9" s="49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">
      <c r="A10" s="48"/>
      <c r="C10" s="4"/>
      <c r="N10" s="49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">
      <c r="A11" s="48"/>
      <c r="C11" s="4"/>
      <c r="N11" s="49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">
      <c r="A12" s="48"/>
      <c r="C12" s="4"/>
      <c r="N12" s="49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">
      <c r="A13" s="48"/>
      <c r="C13" s="4"/>
      <c r="N13" s="49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">
      <c r="A14" s="48"/>
      <c r="C14" s="4"/>
      <c r="N14" s="49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">
      <c r="A15" s="48"/>
      <c r="C15" s="4"/>
      <c r="N15" s="49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 x14ac:dyDescent="0.2">
      <c r="A16" s="48"/>
      <c r="C16" s="4"/>
      <c r="N16" s="49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">
      <c r="A17" s="48"/>
      <c r="C17" s="4"/>
      <c r="N17" s="49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">
      <c r="A18" s="48"/>
      <c r="C18" s="4"/>
      <c r="N18" s="49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 x14ac:dyDescent="0.2">
      <c r="A19" s="48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0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9" customHeight="1" x14ac:dyDescent="0.2">
      <c r="A20" s="48"/>
      <c r="B20" s="11"/>
      <c r="C20" s="12"/>
      <c r="D20" s="13"/>
      <c r="E20" s="69"/>
      <c r="F20" s="13"/>
      <c r="G20" s="69"/>
      <c r="H20" s="13"/>
      <c r="I20" s="69"/>
      <c r="J20" s="13"/>
      <c r="K20" s="69"/>
      <c r="L20" s="13"/>
      <c r="M20" s="69"/>
      <c r="N20" s="50"/>
    </row>
    <row r="21" spans="1:25" ht="11.25" customHeight="1" x14ac:dyDescent="0.2">
      <c r="A21" s="48"/>
      <c r="B21" s="11"/>
      <c r="C21" s="12"/>
      <c r="D21" s="13"/>
      <c r="E21" s="69"/>
      <c r="F21" s="13"/>
      <c r="G21" s="69"/>
      <c r="H21" s="13"/>
      <c r="I21" s="69"/>
      <c r="J21" s="13"/>
      <c r="K21" s="69"/>
      <c r="L21" s="13"/>
      <c r="M21" s="69"/>
      <c r="N21" s="50"/>
    </row>
    <row r="22" spans="1:25" ht="3.75" customHeight="1" x14ac:dyDescent="0.2">
      <c r="A22" s="48"/>
      <c r="B22" s="11"/>
      <c r="C22" s="12"/>
      <c r="D22" s="13"/>
      <c r="E22" s="44"/>
      <c r="F22" s="13"/>
      <c r="G22" s="44"/>
      <c r="H22" s="13"/>
      <c r="I22" s="44"/>
      <c r="J22" s="13"/>
      <c r="K22" s="44"/>
      <c r="L22" s="13"/>
      <c r="M22" s="44"/>
      <c r="N22" s="50"/>
    </row>
    <row r="23" spans="1:25" ht="9" customHeight="1" x14ac:dyDescent="0.2">
      <c r="A23" s="48"/>
      <c r="B23" s="11"/>
      <c r="C23" s="12"/>
      <c r="D23" s="13"/>
      <c r="E23" s="69"/>
      <c r="F23" s="13"/>
      <c r="G23" s="69"/>
      <c r="H23" s="13"/>
      <c r="I23" s="69"/>
      <c r="J23" s="13"/>
      <c r="K23" s="69"/>
      <c r="L23" s="13"/>
      <c r="M23" s="69"/>
      <c r="N23" s="50"/>
    </row>
    <row r="24" spans="1:25" ht="9" customHeight="1" x14ac:dyDescent="0.2">
      <c r="A24" s="48"/>
      <c r="B24" s="11"/>
      <c r="C24" s="12"/>
      <c r="D24" s="13"/>
      <c r="E24" s="69"/>
      <c r="F24" s="13"/>
      <c r="G24" s="69"/>
      <c r="H24" s="13"/>
      <c r="I24" s="69"/>
      <c r="J24" s="13"/>
      <c r="K24" s="69"/>
      <c r="L24" s="13"/>
      <c r="M24" s="69"/>
      <c r="N24" s="50"/>
    </row>
    <row r="25" spans="1:25" ht="10.5" customHeight="1" x14ac:dyDescent="0.2">
      <c r="A25" s="48"/>
      <c r="C25" s="4"/>
      <c r="D25" s="6"/>
      <c r="E25" s="6"/>
      <c r="F25" s="6"/>
      <c r="G25" s="6"/>
      <c r="H25" s="6"/>
      <c r="I25" s="6"/>
      <c r="J25" s="6"/>
      <c r="K25" s="6"/>
      <c r="L25" s="6"/>
      <c r="N25" s="49"/>
    </row>
    <row r="26" spans="1:25" ht="8.25" customHeight="1" x14ac:dyDescent="0.2">
      <c r="A26" s="51"/>
      <c r="B26" s="52"/>
      <c r="C26" s="52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4"/>
      <c r="O26" s="9"/>
      <c r="P26" s="9"/>
    </row>
    <row r="27" spans="1:25" ht="6" customHeight="1" x14ac:dyDescent="0.2">
      <c r="B27" s="8"/>
      <c r="C27" s="8"/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5" ht="6.75" customHeight="1" x14ac:dyDescent="0.2"/>
    <row r="29" spans="1:25" ht="4.5" customHeight="1" x14ac:dyDescent="0.2">
      <c r="H29" s="3"/>
      <c r="I29" s="3"/>
      <c r="J29" s="3"/>
      <c r="K29" s="3"/>
      <c r="L29" s="3"/>
    </row>
    <row r="30" spans="1:25" ht="18" customHeight="1" x14ac:dyDescent="0.2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  <row r="31" spans="1:25" x14ac:dyDescent="0.2">
      <c r="B31" s="17"/>
      <c r="C31" s="17"/>
      <c r="D31" s="17"/>
      <c r="E31" s="17"/>
      <c r="F31" s="17"/>
      <c r="G31" s="3"/>
      <c r="H31" s="3"/>
      <c r="I31" s="3"/>
      <c r="J31" s="3"/>
      <c r="K31" s="3"/>
      <c r="L31" s="3"/>
    </row>
    <row r="32" spans="1:25" x14ac:dyDescent="0.2">
      <c r="B32" s="17"/>
      <c r="C32" s="17"/>
      <c r="D32" s="17"/>
      <c r="E32" s="17"/>
      <c r="F32" s="17"/>
      <c r="G32" s="3"/>
      <c r="H32" s="3"/>
      <c r="I32" s="3"/>
      <c r="J32" s="3"/>
      <c r="K32" s="3"/>
      <c r="L32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2"/>
  <sheetViews>
    <sheetView showGridLines="0" tabSelected="1" zoomScale="110" zoomScaleNormal="110" workbookViewId="0">
      <selection activeCell="Z19" sqref="Z19"/>
    </sheetView>
  </sheetViews>
  <sheetFormatPr baseColWidth="10" defaultRowHeight="12.75" x14ac:dyDescent="0.2"/>
  <cols>
    <col min="1" max="1" width="3.28515625" style="3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5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9"/>
      <c r="Q2" s="70" t="s">
        <v>7</v>
      </c>
      <c r="R2" s="71"/>
      <c r="S2" s="71"/>
      <c r="T2" s="71"/>
      <c r="U2" s="71"/>
      <c r="V2" s="71"/>
      <c r="W2" s="71"/>
      <c r="X2" s="71"/>
      <c r="Y2" s="72"/>
    </row>
    <row r="3" spans="1:25" ht="18.75" customHeight="1" x14ac:dyDescent="0.3">
      <c r="A3" s="48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49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9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9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">
      <c r="A6" s="48"/>
      <c r="C6" s="4"/>
      <c r="N6" s="49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">
      <c r="A7" s="48"/>
      <c r="C7" s="4"/>
      <c r="N7" s="49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">
      <c r="A8" s="48"/>
      <c r="C8" s="4"/>
      <c r="N8" s="49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">
      <c r="A9" s="48"/>
      <c r="C9" s="4"/>
      <c r="N9" s="49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">
      <c r="A10" s="48"/>
      <c r="C10" s="4"/>
      <c r="N10" s="49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">
      <c r="A11" s="48"/>
      <c r="C11" s="4"/>
      <c r="N11" s="49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">
      <c r="A12" s="48"/>
      <c r="C12" s="4"/>
      <c r="N12" s="49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">
      <c r="A13" s="48"/>
      <c r="C13" s="4"/>
      <c r="N13" s="49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">
      <c r="A14" s="48"/>
      <c r="C14" s="4"/>
      <c r="N14" s="49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">
      <c r="A15" s="48"/>
      <c r="C15" s="4"/>
      <c r="N15" s="49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 x14ac:dyDescent="0.2">
      <c r="A16" s="48"/>
      <c r="C16" s="4"/>
      <c r="N16" s="49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">
      <c r="A17" s="48"/>
      <c r="C17" s="4"/>
      <c r="N17" s="49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">
      <c r="A18" s="48"/>
      <c r="C18" s="4"/>
      <c r="N18" s="49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 x14ac:dyDescent="0.2">
      <c r="A19" s="48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0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9" customHeight="1" x14ac:dyDescent="0.2">
      <c r="A20" s="48"/>
      <c r="B20" s="11"/>
      <c r="C20" s="12"/>
      <c r="D20" s="13"/>
      <c r="E20" s="69"/>
      <c r="F20" s="13"/>
      <c r="G20" s="69"/>
      <c r="H20" s="13"/>
      <c r="I20" s="69"/>
      <c r="J20" s="13"/>
      <c r="K20" s="69"/>
      <c r="L20" s="13"/>
      <c r="M20" s="69"/>
      <c r="N20" s="50"/>
    </row>
    <row r="21" spans="1:25" ht="11.25" customHeight="1" x14ac:dyDescent="0.2">
      <c r="A21" s="48"/>
      <c r="B21" s="11"/>
      <c r="C21" s="12"/>
      <c r="D21" s="13"/>
      <c r="E21" s="69"/>
      <c r="F21" s="13"/>
      <c r="G21" s="69"/>
      <c r="H21" s="13"/>
      <c r="I21" s="69"/>
      <c r="J21" s="13"/>
      <c r="K21" s="69"/>
      <c r="L21" s="13"/>
      <c r="M21" s="69"/>
      <c r="N21" s="50"/>
    </row>
    <row r="22" spans="1:25" ht="3.75" customHeight="1" x14ac:dyDescent="0.2">
      <c r="A22" s="48"/>
      <c r="B22" s="11"/>
      <c r="C22" s="12"/>
      <c r="D22" s="13"/>
      <c r="E22" s="44"/>
      <c r="F22" s="13"/>
      <c r="G22" s="44"/>
      <c r="H22" s="13"/>
      <c r="I22" s="44"/>
      <c r="J22" s="13"/>
      <c r="K22" s="44"/>
      <c r="L22" s="13"/>
      <c r="M22" s="44"/>
      <c r="N22" s="50"/>
    </row>
    <row r="23" spans="1:25" ht="9" customHeight="1" x14ac:dyDescent="0.2">
      <c r="A23" s="48"/>
      <c r="B23" s="11"/>
      <c r="C23" s="12"/>
      <c r="D23" s="13"/>
      <c r="E23" s="69"/>
      <c r="F23" s="13"/>
      <c r="G23" s="69"/>
      <c r="H23" s="13"/>
      <c r="I23" s="69"/>
      <c r="J23" s="13"/>
      <c r="K23" s="69"/>
      <c r="L23" s="13"/>
      <c r="M23" s="69"/>
      <c r="N23" s="50"/>
    </row>
    <row r="24" spans="1:25" ht="9" customHeight="1" x14ac:dyDescent="0.2">
      <c r="A24" s="48"/>
      <c r="B24" s="11"/>
      <c r="C24" s="12"/>
      <c r="D24" s="13"/>
      <c r="E24" s="69"/>
      <c r="F24" s="13"/>
      <c r="G24" s="69"/>
      <c r="H24" s="13"/>
      <c r="I24" s="69"/>
      <c r="J24" s="13"/>
      <c r="K24" s="69"/>
      <c r="L24" s="13"/>
      <c r="M24" s="69"/>
      <c r="N24" s="50"/>
    </row>
    <row r="25" spans="1:25" ht="10.5" customHeight="1" x14ac:dyDescent="0.2">
      <c r="A25" s="48"/>
      <c r="C25" s="4"/>
      <c r="D25" s="6"/>
      <c r="E25" s="6"/>
      <c r="F25" s="6"/>
      <c r="G25" s="6"/>
      <c r="H25" s="6"/>
      <c r="I25" s="6"/>
      <c r="J25" s="6"/>
      <c r="K25" s="6"/>
      <c r="L25" s="6"/>
      <c r="N25" s="49"/>
    </row>
    <row r="26" spans="1:25" ht="8.25" customHeight="1" x14ac:dyDescent="0.2">
      <c r="A26" s="51"/>
      <c r="B26" s="52"/>
      <c r="C26" s="52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4"/>
      <c r="O26" s="9"/>
      <c r="P26" s="9"/>
    </row>
    <row r="27" spans="1:25" ht="6" customHeight="1" x14ac:dyDescent="0.2">
      <c r="B27" s="8"/>
      <c r="C27" s="8"/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5" ht="6.75" customHeight="1" x14ac:dyDescent="0.2"/>
    <row r="29" spans="1:25" ht="4.5" customHeight="1" x14ac:dyDescent="0.2">
      <c r="H29" s="3"/>
      <c r="I29" s="3"/>
      <c r="J29" s="3"/>
      <c r="K29" s="3"/>
      <c r="L29" s="3"/>
    </row>
    <row r="30" spans="1:25" ht="18" customHeight="1" x14ac:dyDescent="0.2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  <row r="31" spans="1:25" x14ac:dyDescent="0.2">
      <c r="B31" s="17"/>
      <c r="C31" s="17"/>
      <c r="D31" s="17"/>
      <c r="E31" s="17"/>
      <c r="F31" s="17"/>
      <c r="G31" s="3"/>
      <c r="H31" s="3"/>
      <c r="I31" s="3"/>
      <c r="J31" s="3"/>
      <c r="K31" s="3"/>
      <c r="L31" s="3"/>
    </row>
    <row r="32" spans="1:25" x14ac:dyDescent="0.2">
      <c r="B32" s="17"/>
      <c r="C32" s="17"/>
      <c r="D32" s="17"/>
      <c r="E32" s="17"/>
      <c r="F32" s="17"/>
      <c r="G32" s="3"/>
      <c r="H32" s="3"/>
      <c r="I32" s="3"/>
      <c r="J32" s="3"/>
      <c r="K32" s="3"/>
      <c r="L32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2017-09-13T06:59:37Z</cp:lastPrinted>
  <dcterms:created xsi:type="dcterms:W3CDTF">2010-08-25T11:28:54Z</dcterms:created>
  <dcterms:modified xsi:type="dcterms:W3CDTF">2023-08-03T08:23:22Z</dcterms:modified>
</cp:coreProperties>
</file>