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DieseArbeitsmappe"/>
  <mc:AlternateContent xmlns:mc="http://schemas.openxmlformats.org/markup-compatibility/2006">
    <mc:Choice Requires="x15">
      <x15ac:absPath xmlns:x15ac="http://schemas.microsoft.com/office/spreadsheetml/2010/11/ac" url="\\gruppende\I1.5\Int\DATEN-ZUR-UMWELT\_Indikatoren-ARTIKEL\12_UMWELT-WIRTSCHAFT\WIRT-02_Umweltkosten\"/>
    </mc:Choice>
  </mc:AlternateContent>
  <xr:revisionPtr revIDLastSave="0" documentId="13_ncr:1_{7B259254-4EC0-461A-A1D8-E68A16B1D3E6}" xr6:coauthVersionLast="36" xr6:coauthVersionMax="36" xr10:uidLastSave="{00000000-0000-0000-0000-000000000000}"/>
  <bookViews>
    <workbookView xWindow="1020" yWindow="0" windowWidth="28800" windowHeight="16365" tabRatio="802" activeTab="2" xr2:uid="{00000000-000D-0000-FFFF-FFFF00000000}"/>
  </bookViews>
  <sheets>
    <sheet name="Daten" sheetId="1" r:id="rId1"/>
    <sheet name="Diagramm" sheetId="19" r:id="rId2"/>
    <sheet name="Diagramm ENGLISCH" sheetId="20" r:id="rId3"/>
  </sheets>
  <definedNames>
    <definedName name="Beschriftung" localSheetId="2">OFFSET(Daten!#REF!,0,0,COUNTA(Daten!$B$15:$B$15),-1)</definedName>
    <definedName name="Beschriftung">OFFSET(Daten!#REF!,0,0,COUNTA(Daten!$B$15:$B$15),-1)</definedName>
    <definedName name="Daten01" localSheetId="2">OFFSET(Daten!#REF!,0,0,COUNTA(Daten!$C$15:$C$15),-1)</definedName>
    <definedName name="Daten01">OFFSET(Daten!#REF!,0,0,COUNTA(Daten!$C$15:$C$15),-1)</definedName>
    <definedName name="Daten02" localSheetId="2">OFFSET(Daten!#REF!,0,0,COUNTA(Daten!$D$15:$D$15),-1)</definedName>
    <definedName name="Daten02">OFFSET(Daten!#REF!,0,0,COUNTA(Daten!$D$15:$D$15),-1)</definedName>
    <definedName name="Daten03" localSheetId="2">OFFSET(Daten!#REF!,0,0,COUNTA(Daten!$E$15:$E$15),-1)</definedName>
    <definedName name="Daten03">OFFSET(Daten!#REF!,0,0,COUNTA(Daten!$E$15:$E$15),-1)</definedName>
    <definedName name="Daten04" localSheetId="2">OFFSET(Daten!#REF!,0,0,COUNTA(Daten!$H$15:$H$15),-1)</definedName>
    <definedName name="Daten04">OFFSET(Daten!#REF!,0,0,COUNTA(Daten!$H$15:$H$15),-1)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Diagramm3">OFFSET(Daten!#REF!,0,0,COUNTA(Daten!$C$15:$C$15),-1)</definedName>
    <definedName name="diagrammsieben">OFFSET(Daten!#REF!,0,0,COUNTA(Daten!$B$15:$B$15),-1)</definedName>
    <definedName name="jkkll">OFFSET(Daten!#REF!,0,0,COUNTA(Daten!#REF!),-1)</definedName>
    <definedName name="jzwestg">OFFSET(Daten!#REF!,0,0,COUNTA(Daten!$H$15:$H$15),-1)</definedName>
    <definedName name="Print_Area" localSheetId="1">Diagramm!$B$1:$N$28</definedName>
    <definedName name="Print_Area" localSheetId="2">'Diagramm ENGLISCH'!$B$1:$N$29</definedName>
  </definedNames>
  <calcPr calcId="191029"/>
</workbook>
</file>

<file path=xl/calcChain.xml><?xml version="1.0" encoding="utf-8"?>
<calcChain xmlns="http://schemas.openxmlformats.org/spreadsheetml/2006/main">
  <c r="AA6" i="1" l="1"/>
  <c r="AA4" i="1"/>
  <c r="AA3" i="1"/>
  <c r="G22" i="1" l="1"/>
  <c r="H22" i="1"/>
  <c r="F22" i="1"/>
  <c r="G17" i="1" l="1"/>
  <c r="F17" i="1" l="1"/>
  <c r="H17" i="1" l="1"/>
  <c r="E17" i="1"/>
  <c r="D17" i="1"/>
  <c r="C17" i="1"/>
  <c r="AA5" i="1" l="1"/>
</calcChain>
</file>

<file path=xl/sharedStrings.xml><?xml version="1.0" encoding="utf-8"?>
<sst xmlns="http://schemas.openxmlformats.org/spreadsheetml/2006/main" count="45" uniqueCount="38">
  <si>
    <t>Quelle:</t>
  </si>
  <si>
    <t>Hauptitel:</t>
  </si>
  <si>
    <t>Fußnote:</t>
  </si>
  <si>
    <t>Trennlinie horizontal gepunktet</t>
  </si>
  <si>
    <t>Trennlinie horizontal</t>
  </si>
  <si>
    <t>Trennlinie vertikal gepunktet</t>
  </si>
  <si>
    <t>Zusätzliche Grafikelemente</t>
  </si>
  <si>
    <t>Achsenbezeichnung 1:</t>
  </si>
  <si>
    <t>Gesamt</t>
  </si>
  <si>
    <t>Strom</t>
  </si>
  <si>
    <t>Wärme</t>
  </si>
  <si>
    <t>Milliarden Euro*</t>
  </si>
  <si>
    <t>Main heading:</t>
  </si>
  <si>
    <t>Source:</t>
  </si>
  <si>
    <t>Footnote:</t>
  </si>
  <si>
    <t>Name of axis 1:</t>
  </si>
  <si>
    <t>Billion euros*</t>
  </si>
  <si>
    <t>Year</t>
  </si>
  <si>
    <t>Heat</t>
  </si>
  <si>
    <t>Power</t>
  </si>
  <si>
    <t>Total</t>
  </si>
  <si>
    <t>Jahr</t>
  </si>
  <si>
    <t>Umweltkosten durch Treibhausgase und Luftschadstoffe für Strom-, Wärmeerzeugung und Straßenverkehr</t>
  </si>
  <si>
    <t>Road Transport</t>
  </si>
  <si>
    <t>Environmental costs (greenhouse gases and air pollutants) of power and heat generation as well as road transport</t>
  </si>
  <si>
    <t>Straßenverkehr</t>
  </si>
  <si>
    <t>FUND</t>
  </si>
  <si>
    <t>GIVE</t>
  </si>
  <si>
    <t>2020**</t>
  </si>
  <si>
    <t>2021**</t>
  </si>
  <si>
    <t>2022**</t>
  </si>
  <si>
    <t>GIVE Werte ab 2020</t>
  </si>
  <si>
    <t>FUND Werte</t>
  </si>
  <si>
    <t xml:space="preserve">Umweltbundesamt 2024, eigene Berechnungen auf Basis von Daten der AG Energiebilanzen und Bundesministerium für Wirtschaft und Klimaschutz, Zeitreihen zur Entwicklung der Erneuerbaren Energien sowie Energiedaten, </t>
  </si>
  <si>
    <t>TREMOD 6.53, Methodenkonvention 3.1 zur Ermittlung von Umweltkosten, Methodological Convention 3.2 for the Assessment of Environmental Costs</t>
  </si>
  <si>
    <t xml:space="preserve">German Environment Agency 2023, own calculations based on data from Energy Balances Group and Federal Ministry for Economic Affairs and Climate Action, Time series for the development of renewable energy sources and Energy data, </t>
  </si>
  <si>
    <t>* Basierend auf Kaufkraft 2024
** Klimaschadenskosten ab 2020 basieren auf dem GIVE-Modell, Werte vor 2020 auf dem Vorgänger Modell FUND</t>
  </si>
  <si>
    <t>* Based on purchasing power in 2024
** ** Climate damage costs from 2020 are based on the GIVE model, values before 2020 on the predecessor model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</si>
</sst>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32"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style="dotted">
        <color indexed="64"/>
      </left>
      <right style="dotted">
        <color theme="1"/>
      </right>
      <top/>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66">
    <xf numFmtId="0" fontId="0" fillId="0" borderId="0" xfId="0"/>
    <xf numFmtId="0" fontId="0" fillId="0" borderId="0" xfId="0" applyBorder="1"/>
    <xf numFmtId="0" fontId="20" fillId="0" borderId="0" xfId="0" applyFont="1" applyBorder="1" applyAlignment="1"/>
    <xf numFmtId="0" fontId="20" fillId="0" borderId="0" xfId="0" applyFont="1" applyBorder="1" applyAlignment="1">
      <alignment horizontal="right" indent="1"/>
    </xf>
    <xf numFmtId="0" fontId="21" fillId="0" borderId="0" xfId="0" applyFont="1" applyBorder="1" applyAlignment="1"/>
    <xf numFmtId="0" fontId="22" fillId="0" borderId="0" xfId="0" applyFont="1" applyBorder="1" applyAlignment="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Alignment="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20" fillId="24" borderId="0" xfId="0" applyFont="1" applyFill="1" applyBorder="1"/>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0" fillId="24" borderId="0" xfId="0" applyFill="1" applyBorder="1" applyAlignment="1">
      <alignment vertical="center"/>
    </xf>
    <xf numFmtId="0" fontId="25" fillId="24" borderId="0" xfId="0" applyFont="1" applyFill="1" applyBorder="1" applyAlignment="1">
      <alignment vertical="center"/>
    </xf>
    <xf numFmtId="164" fontId="24" fillId="24" borderId="0" xfId="0" applyNumberFormat="1" applyFont="1" applyFill="1" applyBorder="1" applyAlignment="1">
      <alignment vertical="top" wrapText="1"/>
    </xf>
    <xf numFmtId="0" fontId="23" fillId="24" borderId="0" xfId="0" applyFont="1" applyFill="1" applyBorder="1" applyAlignment="1">
      <alignment vertical="top"/>
    </xf>
    <xf numFmtId="0" fontId="30" fillId="25" borderId="22" xfId="0" applyFont="1" applyFill="1" applyBorder="1" applyAlignment="1">
      <alignment horizontal="left" vertical="center" wrapText="1"/>
    </xf>
    <xf numFmtId="0" fontId="30" fillId="25" borderId="23" xfId="0" applyFont="1" applyFill="1" applyBorder="1" applyAlignment="1">
      <alignment horizontal="center" vertical="center" wrapText="1"/>
    </xf>
    <xf numFmtId="165" fontId="30" fillId="25" borderId="23" xfId="0" applyNumberFormat="1" applyFont="1" applyFill="1" applyBorder="1" applyAlignment="1">
      <alignment horizontal="center" vertical="center" wrapText="1"/>
    </xf>
    <xf numFmtId="165" fontId="29" fillId="24" borderId="21" xfId="0" applyNumberFormat="1" applyFont="1" applyFill="1" applyBorder="1" applyAlignment="1">
      <alignment horizontal="center" vertical="center" wrapText="1"/>
    </xf>
    <xf numFmtId="165" fontId="29" fillId="26" borderId="21" xfId="0" applyNumberFormat="1" applyFont="1" applyFill="1" applyBorder="1" applyAlignment="1">
      <alignment horizontal="center" vertical="center" wrapText="1"/>
    </xf>
    <xf numFmtId="0" fontId="25" fillId="24" borderId="0" xfId="0" applyFont="1" applyFill="1" applyBorder="1" applyAlignment="1" applyProtection="1">
      <alignment horizontal="left" vertical="top" wrapText="1"/>
    </xf>
    <xf numFmtId="2" fontId="27" fillId="24" borderId="0" xfId="0" applyNumberFormat="1" applyFont="1" applyFill="1"/>
    <xf numFmtId="165" fontId="29" fillId="26" borderId="24" xfId="0" applyNumberFormat="1" applyFont="1" applyFill="1" applyBorder="1" applyAlignment="1">
      <alignment horizontal="center" vertical="center" wrapText="1"/>
    </xf>
    <xf numFmtId="165" fontId="29" fillId="24" borderId="24" xfId="0" applyNumberFormat="1" applyFont="1" applyFill="1" applyBorder="1" applyAlignment="1">
      <alignment horizontal="center" vertical="center" wrapText="1"/>
    </xf>
    <xf numFmtId="165" fontId="29" fillId="24" borderId="25" xfId="0" applyNumberFormat="1" applyFont="1" applyFill="1" applyBorder="1" applyAlignment="1">
      <alignment horizontal="center" vertical="center" wrapText="1"/>
    </xf>
    <xf numFmtId="165" fontId="29" fillId="26" borderId="25" xfId="0" applyNumberFormat="1" applyFont="1" applyFill="1" applyBorder="1" applyAlignment="1">
      <alignment horizontal="center" vertical="center" wrapText="1"/>
    </xf>
    <xf numFmtId="0" fontId="27" fillId="24" borderId="0" xfId="0" applyFont="1" applyFill="1" applyAlignment="1"/>
    <xf numFmtId="0" fontId="27" fillId="24" borderId="13" xfId="0" applyFont="1" applyFill="1" applyBorder="1" applyAlignment="1" applyProtection="1">
      <alignment horizontal="left" vertical="center"/>
      <protection locked="0"/>
    </xf>
    <xf numFmtId="0" fontId="27" fillId="24" borderId="10" xfId="0" applyFont="1" applyFill="1" applyBorder="1" applyAlignment="1" applyProtection="1">
      <alignment horizontal="left" vertical="center"/>
      <protection locked="0"/>
    </xf>
    <xf numFmtId="0" fontId="27" fillId="0" borderId="19" xfId="0" applyFont="1" applyFill="1" applyBorder="1" applyAlignment="1" applyProtection="1">
      <alignment horizontal="left" vertical="center" wrapText="1"/>
      <protection locked="0"/>
    </xf>
    <xf numFmtId="0" fontId="27" fillId="0" borderId="20"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wrapText="1"/>
      <protection locked="0"/>
    </xf>
    <xf numFmtId="0" fontId="27" fillId="24" borderId="19" xfId="0" applyFont="1" applyFill="1" applyBorder="1" applyAlignment="1" applyProtection="1">
      <alignment horizontal="left" vertical="center" wrapText="1"/>
      <protection locked="0"/>
    </xf>
    <xf numFmtId="0" fontId="27" fillId="24" borderId="20"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protection locked="0"/>
    </xf>
    <xf numFmtId="0" fontId="27" fillId="0" borderId="10" xfId="0" applyFont="1" applyFill="1" applyBorder="1" applyAlignment="1" applyProtection="1">
      <alignment horizontal="left" vertical="center"/>
      <protection locked="0"/>
    </xf>
    <xf numFmtId="0" fontId="28" fillId="24" borderId="0" xfId="0" applyFont="1" applyFill="1" applyBorder="1" applyAlignment="1" applyProtection="1">
      <alignment horizontal="center"/>
    </xf>
    <xf numFmtId="0" fontId="1" fillId="0" borderId="0" xfId="42" applyAlignment="1">
      <alignment vertical="center" wrapText="1"/>
    </xf>
    <xf numFmtId="0" fontId="27" fillId="24" borderId="0" xfId="0" applyFont="1" applyFill="1" applyAlignment="1" applyProtection="1">
      <alignment horizontal="center"/>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E6E6E6"/>
      <color rgb="FF333333"/>
      <color rgb="FF5EAD35"/>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9588916033546E-2"/>
          <c:y val="3.8334153287014422E-2"/>
          <c:w val="0.86313196471397968"/>
          <c:h val="0.70837502972971755"/>
        </c:manualLayout>
      </c:layout>
      <c:barChart>
        <c:barDir val="col"/>
        <c:grouping val="stacked"/>
        <c:varyColors val="0"/>
        <c:ser>
          <c:idx val="0"/>
          <c:order val="0"/>
          <c:tx>
            <c:strRef>
              <c:f>Daten!$B$15</c:f>
              <c:strCache>
                <c:ptCount val="1"/>
                <c:pt idx="0">
                  <c:v>Strom</c:v>
                </c:pt>
              </c:strCache>
            </c:strRef>
          </c:tx>
          <c:spPr>
            <a:solidFill>
              <a:schemeClr val="bg1"/>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04-485D-ACF1-B39DECBBC1B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04-485D-ACF1-B39DECBBC1B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04-485D-ACF1-B39DECBBC1B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04-485D-ACF1-B39DECBBC1B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87-4443-A746-4431BEB01393}"/>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87-4443-A746-4431BEB01393}"/>
                </c:ext>
              </c:extLst>
            </c:dLbl>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Daten!$C$15:$H$15</c:f>
              <c:numCache>
                <c:formatCode>0.0</c:formatCode>
                <c:ptCount val="6"/>
                <c:pt idx="0">
                  <c:v>80.3451720612168</c:v>
                </c:pt>
                <c:pt idx="1">
                  <c:v>79.289683137585129</c:v>
                </c:pt>
                <c:pt idx="2">
                  <c:v>81.891072711181579</c:v>
                </c:pt>
                <c:pt idx="3">
                  <c:v>93.427310808566247</c:v>
                </c:pt>
                <c:pt idx="4">
                  <c:v>94.750115351697417</c:v>
                </c:pt>
                <c:pt idx="5">
                  <c:v>88.878518623194807</c:v>
                </c:pt>
              </c:numCache>
            </c:numRef>
          </c:val>
          <c:extLst>
            <c:ext xmlns:c16="http://schemas.microsoft.com/office/drawing/2014/chart" uri="{C3380CC4-5D6E-409C-BE32-E72D297353CC}">
              <c16:uniqueId val="{00000004-8C04-485D-ACF1-B39DECBBC1BB}"/>
            </c:ext>
          </c:extLst>
        </c:ser>
        <c:ser>
          <c:idx val="3"/>
          <c:order val="1"/>
          <c:tx>
            <c:strRef>
              <c:f>Daten!$B$14</c:f>
              <c:strCache>
                <c:ptCount val="1"/>
                <c:pt idx="0">
                  <c:v>Wärme</c:v>
                </c:pt>
              </c:strCache>
            </c:strRef>
          </c:tx>
          <c:spPr>
            <a:solidFill>
              <a:schemeClr val="accent1"/>
            </a:solidFill>
            <a:ln w="28575">
              <a:noFill/>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04-485D-ACF1-B39DECBBC1B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04-485D-ACF1-B39DECBBC1B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04-485D-ACF1-B39DECBBC1B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04-485D-ACF1-B39DECBBC1B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87-4443-A746-4431BEB01393}"/>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87-4443-A746-4431BEB01393}"/>
                </c:ext>
              </c:extLst>
            </c:dLbl>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Daten!$C$14:$H$14</c:f>
              <c:numCache>
                <c:formatCode>0.0</c:formatCode>
                <c:ptCount val="6"/>
                <c:pt idx="0">
                  <c:v>119.11867178709868</c:v>
                </c:pt>
                <c:pt idx="1">
                  <c:v>116.42082827022406</c:v>
                </c:pt>
                <c:pt idx="2">
                  <c:v>103.28151279020037</c:v>
                </c:pt>
                <c:pt idx="3">
                  <c:v>100.87822192649182</c:v>
                </c:pt>
                <c:pt idx="4">
                  <c:v>115.28137566227154</c:v>
                </c:pt>
                <c:pt idx="5">
                  <c:v>107.33427451082252</c:v>
                </c:pt>
              </c:numCache>
            </c:numRef>
          </c:val>
          <c:extLst>
            <c:ext xmlns:c16="http://schemas.microsoft.com/office/drawing/2014/chart" uri="{C3380CC4-5D6E-409C-BE32-E72D297353CC}">
              <c16:uniqueId val="{00000009-8C04-485D-ACF1-B39DECBBC1BB}"/>
            </c:ext>
          </c:extLst>
        </c:ser>
        <c:ser>
          <c:idx val="1"/>
          <c:order val="2"/>
          <c:tx>
            <c:strRef>
              <c:f>Daten!$B$16</c:f>
              <c:strCache>
                <c:ptCount val="1"/>
                <c:pt idx="0">
                  <c:v>Straßenverkehr</c:v>
                </c:pt>
              </c:strCache>
            </c:strRef>
          </c:tx>
          <c:spPr>
            <a:solidFill>
              <a:schemeClr val="accent6"/>
            </a:solidFill>
            <a:ln w="28575">
              <a:noFill/>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04-485D-ACF1-B39DECBBC1B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04-485D-ACF1-B39DECBBC1B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04-485D-ACF1-B39DECBBC1B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04-485D-ACF1-B39DECBBC1B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87-4443-A746-4431BEB01393}"/>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87-4443-A746-4431BEB01393}"/>
                </c:ext>
              </c:extLst>
            </c:dLbl>
            <c:numFmt formatCode="0.0" sourceLinked="0"/>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Daten!$C$16:$H$16</c:f>
              <c:numCache>
                <c:formatCode>0.0</c:formatCode>
                <c:ptCount val="6"/>
                <c:pt idx="0">
                  <c:v>100.87743496519712</c:v>
                </c:pt>
                <c:pt idx="1">
                  <c:v>102.67948194853615</c:v>
                </c:pt>
                <c:pt idx="2">
                  <c:v>103.91392058751579</c:v>
                </c:pt>
                <c:pt idx="3">
                  <c:v>99.510695463599731</c:v>
                </c:pt>
                <c:pt idx="4">
                  <c:v>101.48732033047561</c:v>
                </c:pt>
                <c:pt idx="5">
                  <c:v>104.87594058103765</c:v>
                </c:pt>
              </c:numCache>
            </c:numRef>
          </c:val>
          <c:extLst>
            <c:ext xmlns:c16="http://schemas.microsoft.com/office/drawing/2014/chart" uri="{C3380CC4-5D6E-409C-BE32-E72D297353CC}">
              <c16:uniqueId val="{0000000E-8C04-485D-ACF1-B39DECBBC1BB}"/>
            </c:ext>
          </c:extLst>
        </c:ser>
        <c:dLbls>
          <c:showLegendKey val="0"/>
          <c:showVal val="0"/>
          <c:showCatName val="0"/>
          <c:showSerName val="0"/>
          <c:showPercent val="0"/>
          <c:showBubbleSize val="0"/>
        </c:dLbls>
        <c:gapWidth val="150"/>
        <c:overlap val="100"/>
        <c:axId val="337014136"/>
        <c:axId val="337014528"/>
      </c:barChart>
      <c:lineChart>
        <c:grouping val="standard"/>
        <c:varyColors val="0"/>
        <c:ser>
          <c:idx val="2"/>
          <c:order val="3"/>
          <c:spPr>
            <a:ln>
              <a:noFill/>
            </a:ln>
          </c:spPr>
          <c:marker>
            <c:symbol val="none"/>
          </c:marker>
          <c:dLbls>
            <c:numFmt formatCode="#,##0.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Daten!$C$17:$H$17</c:f>
              <c:numCache>
                <c:formatCode>0.0</c:formatCode>
                <c:ptCount val="6"/>
                <c:pt idx="0">
                  <c:v>300.34127881351264</c:v>
                </c:pt>
                <c:pt idx="1">
                  <c:v>298.38999335634531</c:v>
                </c:pt>
                <c:pt idx="2">
                  <c:v>289.08650608889775</c:v>
                </c:pt>
                <c:pt idx="3">
                  <c:v>293.81622819865783</c:v>
                </c:pt>
                <c:pt idx="4">
                  <c:v>311.51881134444454</c:v>
                </c:pt>
                <c:pt idx="5">
                  <c:v>301.08873371505496</c:v>
                </c:pt>
              </c:numCache>
            </c:numRef>
          </c:val>
          <c:smooth val="0"/>
          <c:extLst>
            <c:ext xmlns:c16="http://schemas.microsoft.com/office/drawing/2014/chart" uri="{C3380CC4-5D6E-409C-BE32-E72D297353CC}">
              <c16:uniqueId val="{00000000-BCBD-4F41-99B9-E3A62ADE6F39}"/>
            </c:ext>
          </c:extLst>
        </c:ser>
        <c:ser>
          <c:idx val="4"/>
          <c:order val="4"/>
          <c:tx>
            <c:v>Gesamtkosten basierend auf FUND Modell</c:v>
          </c:tx>
          <c:spPr>
            <a:ln>
              <a:solidFill>
                <a:srgbClr val="080808"/>
              </a:solidFill>
              <a:prstDash val="dash"/>
            </a:ln>
          </c:spPr>
          <c:marker>
            <c:symbol val="none"/>
          </c:marker>
          <c:dPt>
            <c:idx val="1"/>
            <c:bubble3D val="0"/>
            <c:spPr>
              <a:ln>
                <a:noFill/>
                <a:prstDash val="dash"/>
              </a:ln>
            </c:spPr>
            <c:extLst>
              <c:ext xmlns:c16="http://schemas.microsoft.com/office/drawing/2014/chart" uri="{C3380CC4-5D6E-409C-BE32-E72D297353CC}">
                <c16:uniqueId val="{00000002-09CD-45CE-869F-FAD10286F13C}"/>
              </c:ext>
            </c:extLst>
          </c:dPt>
          <c:dPt>
            <c:idx val="2"/>
            <c:bubble3D val="0"/>
            <c:spPr>
              <a:ln>
                <a:noFill/>
                <a:prstDash val="dash"/>
              </a:ln>
            </c:spPr>
            <c:extLst>
              <c:ext xmlns:c16="http://schemas.microsoft.com/office/drawing/2014/chart" uri="{C3380CC4-5D6E-409C-BE32-E72D297353CC}">
                <c16:uniqueId val="{00000001-09CD-45CE-869F-FAD10286F13C}"/>
              </c:ext>
            </c:extLst>
          </c:dPt>
          <c:dPt>
            <c:idx val="3"/>
            <c:bubble3D val="0"/>
            <c:spPr>
              <a:ln>
                <a:noFill/>
                <a:prstDash val="dash"/>
              </a:ln>
            </c:spPr>
            <c:extLst>
              <c:ext xmlns:c16="http://schemas.microsoft.com/office/drawing/2014/chart" uri="{C3380CC4-5D6E-409C-BE32-E72D297353CC}">
                <c16:uniqueId val="{00000000-09CD-45CE-869F-FAD10286F13C}"/>
              </c:ext>
            </c:extLst>
          </c:dPt>
          <c:cat>
            <c:strRef>
              <c:f>Daten!$C$13:$H$13</c:f>
              <c:strCache>
                <c:ptCount val="6"/>
                <c:pt idx="0">
                  <c:v>2017</c:v>
                </c:pt>
                <c:pt idx="1">
                  <c:v>2018</c:v>
                </c:pt>
                <c:pt idx="2">
                  <c:v>2019</c:v>
                </c:pt>
                <c:pt idx="3">
                  <c:v>2020**</c:v>
                </c:pt>
                <c:pt idx="4">
                  <c:v>2021**</c:v>
                </c:pt>
                <c:pt idx="5">
                  <c:v>2022**</c:v>
                </c:pt>
              </c:strCache>
            </c:strRef>
          </c:cat>
          <c:val>
            <c:numRef>
              <c:f>Daten!$C$22:$H$22</c:f>
              <c:numCache>
                <c:formatCode>General</c:formatCode>
                <c:ptCount val="6"/>
                <c:pt idx="3" formatCode="0.0">
                  <c:v>267.48567985764544</c:v>
                </c:pt>
                <c:pt idx="4" formatCode="0.0">
                  <c:v>282.73467439900014</c:v>
                </c:pt>
                <c:pt idx="5" formatCode="0.0">
                  <c:v>274.97055785290593</c:v>
                </c:pt>
              </c:numCache>
            </c:numRef>
          </c:val>
          <c:smooth val="0"/>
          <c:extLst>
            <c:ext xmlns:c16="http://schemas.microsoft.com/office/drawing/2014/chart" uri="{C3380CC4-5D6E-409C-BE32-E72D297353CC}">
              <c16:uniqueId val="{00000003-C038-4CFE-9546-316677B271BC}"/>
            </c:ext>
          </c:extLst>
        </c:ser>
        <c:dLbls>
          <c:showLegendKey val="0"/>
          <c:showVal val="0"/>
          <c:showCatName val="0"/>
          <c:showSerName val="0"/>
          <c:showPercent val="0"/>
          <c:showBubbleSize val="0"/>
        </c:dLbls>
        <c:marker val="1"/>
        <c:smooth val="0"/>
        <c:axId val="337014136"/>
        <c:axId val="337014528"/>
      </c:lineChart>
      <c:catAx>
        <c:axId val="33701413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337014528"/>
        <c:crosses val="autoZero"/>
        <c:auto val="1"/>
        <c:lblAlgn val="ctr"/>
        <c:lblOffset val="100"/>
        <c:noMultiLvlLbl val="0"/>
      </c:catAx>
      <c:valAx>
        <c:axId val="337014528"/>
        <c:scaling>
          <c:orientation val="minMax"/>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37014136"/>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egendEntry>
        <c:idx val="0"/>
        <c:txPr>
          <a:bodyPr/>
          <a:lstStyle/>
          <a:p>
            <a:pPr>
              <a:defRPr sz="700">
                <a:solidFill>
                  <a:srgbClr val="080808"/>
                </a:solidFill>
                <a:latin typeface="Meta Offc" pitchFamily="34" charset="0"/>
                <a:cs typeface="Meta Offc" pitchFamily="34" charset="0"/>
              </a:defRPr>
            </a:pPr>
            <a:endParaRPr lang="de-DE"/>
          </a:p>
        </c:txPr>
      </c:legendEntry>
      <c:legendEntry>
        <c:idx val="3"/>
        <c:delete val="1"/>
      </c:legendEntry>
      <c:layout>
        <c:manualLayout>
          <c:xMode val="edge"/>
          <c:yMode val="edge"/>
          <c:x val="8.375171297280265E-2"/>
          <c:y val="0.84890501346369451"/>
          <c:w val="0.84778159020604849"/>
          <c:h val="4.5413583276435361E-2"/>
        </c:manualLayout>
      </c:layout>
      <c:overlay val="0"/>
      <c:spPr>
        <a:noFill/>
        <a:ln>
          <a:noFill/>
        </a:ln>
      </c:spPr>
      <c:txPr>
        <a:bodyPr/>
        <a:lstStyle/>
        <a:p>
          <a:pPr>
            <a:defRPr sz="700">
              <a:solidFill>
                <a:srgbClr val="080808"/>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123" footer="0.3149606299212612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9588916033546E-2"/>
          <c:y val="2.9335525754851412E-2"/>
          <c:w val="0.86313196471397968"/>
          <c:h val="0.71737365726188063"/>
        </c:manualLayout>
      </c:layout>
      <c:barChart>
        <c:barDir val="col"/>
        <c:grouping val="stacked"/>
        <c:varyColors val="0"/>
        <c:ser>
          <c:idx val="0"/>
          <c:order val="0"/>
          <c:tx>
            <c:strRef>
              <c:f>Daten!$A$15</c:f>
              <c:strCache>
                <c:ptCount val="1"/>
                <c:pt idx="0">
                  <c:v>Power</c:v>
                </c:pt>
              </c:strCache>
            </c:strRef>
          </c:tx>
          <c:spPr>
            <a:solidFill>
              <a:schemeClr val="bg1"/>
            </a:solidFill>
          </c:spPr>
          <c:invertIfNegative val="0"/>
          <c:dLbls>
            <c:dLbl>
              <c:idx val="0"/>
              <c:tx>
                <c:rich>
                  <a:bodyPr/>
                  <a:lstStyle/>
                  <a:p>
                    <a:r>
                      <a:rPr lang="en-US"/>
                      <a:t>80.3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CD-483F-A3FE-065B1032A6D8}"/>
                </c:ext>
              </c:extLst>
            </c:dLbl>
            <c:dLbl>
              <c:idx val="1"/>
              <c:tx>
                <c:rich>
                  <a:bodyPr/>
                  <a:lstStyle/>
                  <a:p>
                    <a:r>
                      <a:rPr lang="en-US"/>
                      <a:t>79.3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1-4142-B497-BF3540193A75}"/>
                </c:ext>
              </c:extLst>
            </c:dLbl>
            <c:dLbl>
              <c:idx val="2"/>
              <c:tx>
                <c:rich>
                  <a:bodyPr/>
                  <a:lstStyle/>
                  <a:p>
                    <a:r>
                      <a:rPr lang="en-US"/>
                      <a:t>81.9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71-4142-B497-BF3540193A75}"/>
                </c:ext>
              </c:extLst>
            </c:dLbl>
            <c:dLbl>
              <c:idx val="3"/>
              <c:tx>
                <c:rich>
                  <a:bodyPr/>
                  <a:lstStyle/>
                  <a:p>
                    <a:r>
                      <a:rPr lang="en-US"/>
                      <a:t>93.4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71-4142-B497-BF3540193A75}"/>
                </c:ext>
              </c:extLst>
            </c:dLbl>
            <c:dLbl>
              <c:idx val="4"/>
              <c:tx>
                <c:rich>
                  <a:bodyPr/>
                  <a:lstStyle/>
                  <a:p>
                    <a:r>
                      <a:rPr lang="en-US"/>
                      <a:t>94.8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4C-444A-8133-06414506F880}"/>
                </c:ext>
              </c:extLst>
            </c:dLbl>
            <c:dLbl>
              <c:idx val="5"/>
              <c:tx>
                <c:rich>
                  <a:bodyPr/>
                  <a:lstStyle/>
                  <a:p>
                    <a:r>
                      <a:rPr lang="en-US"/>
                      <a:t>88.9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4C-444A-8133-06414506F880}"/>
                </c:ext>
              </c:extLst>
            </c:dLbl>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Daten!$C$15:$H$15</c:f>
              <c:numCache>
                <c:formatCode>0.0</c:formatCode>
                <c:ptCount val="6"/>
                <c:pt idx="0">
                  <c:v>80.3451720612168</c:v>
                </c:pt>
                <c:pt idx="1">
                  <c:v>79.289683137585129</c:v>
                </c:pt>
                <c:pt idx="2">
                  <c:v>81.891072711181579</c:v>
                </c:pt>
                <c:pt idx="3">
                  <c:v>93.427310808566247</c:v>
                </c:pt>
                <c:pt idx="4">
                  <c:v>94.750115351697417</c:v>
                </c:pt>
                <c:pt idx="5">
                  <c:v>88.878518623194807</c:v>
                </c:pt>
              </c:numCache>
            </c:numRef>
          </c:val>
          <c:extLst>
            <c:ext xmlns:c16="http://schemas.microsoft.com/office/drawing/2014/chart" uri="{C3380CC4-5D6E-409C-BE32-E72D297353CC}">
              <c16:uniqueId val="{00000002-E5CD-483F-A3FE-065B1032A6D8}"/>
            </c:ext>
          </c:extLst>
        </c:ser>
        <c:ser>
          <c:idx val="3"/>
          <c:order val="2"/>
          <c:tx>
            <c:strRef>
              <c:f>Daten!$A$14</c:f>
              <c:strCache>
                <c:ptCount val="1"/>
                <c:pt idx="0">
                  <c:v>Heat</c:v>
                </c:pt>
              </c:strCache>
            </c:strRef>
          </c:tx>
          <c:spPr>
            <a:solidFill>
              <a:schemeClr val="accent1"/>
            </a:solidFill>
            <a:ln w="28575">
              <a:noFill/>
            </a:ln>
          </c:spPr>
          <c:invertIfNegative val="0"/>
          <c:dLbls>
            <c:dLbl>
              <c:idx val="0"/>
              <c:tx>
                <c:rich>
                  <a:bodyPr/>
                  <a:lstStyle/>
                  <a:p>
                    <a:r>
                      <a:rPr lang="en-US"/>
                      <a:t>119.1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CD-483F-A3FE-065B1032A6D8}"/>
                </c:ext>
              </c:extLst>
            </c:dLbl>
            <c:dLbl>
              <c:idx val="1"/>
              <c:tx>
                <c:rich>
                  <a:bodyPr/>
                  <a:lstStyle/>
                  <a:p>
                    <a:r>
                      <a:rPr lang="en-US"/>
                      <a:t>116.4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71-4142-B497-BF3540193A75}"/>
                </c:ext>
              </c:extLst>
            </c:dLbl>
            <c:dLbl>
              <c:idx val="2"/>
              <c:tx>
                <c:rich>
                  <a:bodyPr/>
                  <a:lstStyle/>
                  <a:p>
                    <a:r>
                      <a:rPr lang="en-US"/>
                      <a:t>103.3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71-4142-B497-BF3540193A75}"/>
                </c:ext>
              </c:extLst>
            </c:dLbl>
            <c:dLbl>
              <c:idx val="3"/>
              <c:tx>
                <c:rich>
                  <a:bodyPr/>
                  <a:lstStyle/>
                  <a:p>
                    <a:r>
                      <a:rPr lang="en-US"/>
                      <a:t>100.9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71-4142-B497-BF3540193A75}"/>
                </c:ext>
              </c:extLst>
            </c:dLbl>
            <c:dLbl>
              <c:idx val="4"/>
              <c:tx>
                <c:rich>
                  <a:bodyPr/>
                  <a:lstStyle/>
                  <a:p>
                    <a:r>
                      <a:rPr lang="en-US"/>
                      <a:t>115.3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4C-444A-8133-06414506F880}"/>
                </c:ext>
              </c:extLst>
            </c:dLbl>
            <c:dLbl>
              <c:idx val="5"/>
              <c:tx>
                <c:rich>
                  <a:bodyPr/>
                  <a:lstStyle/>
                  <a:p>
                    <a:r>
                      <a:rPr lang="en-US"/>
                      <a:t>107.3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4C-444A-8133-06414506F880}"/>
                </c:ext>
              </c:extLst>
            </c:dLbl>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Daten!$C$14:$H$14</c:f>
              <c:numCache>
                <c:formatCode>0.0</c:formatCode>
                <c:ptCount val="6"/>
                <c:pt idx="0">
                  <c:v>119.11867178709868</c:v>
                </c:pt>
                <c:pt idx="1">
                  <c:v>116.42082827022406</c:v>
                </c:pt>
                <c:pt idx="2">
                  <c:v>103.28151279020037</c:v>
                </c:pt>
                <c:pt idx="3">
                  <c:v>100.87822192649182</c:v>
                </c:pt>
                <c:pt idx="4">
                  <c:v>115.28137566227154</c:v>
                </c:pt>
                <c:pt idx="5">
                  <c:v>107.33427451082252</c:v>
                </c:pt>
              </c:numCache>
            </c:numRef>
          </c:val>
          <c:extLst>
            <c:ext xmlns:c16="http://schemas.microsoft.com/office/drawing/2014/chart" uri="{C3380CC4-5D6E-409C-BE32-E72D297353CC}">
              <c16:uniqueId val="{00000005-E5CD-483F-A3FE-065B1032A6D8}"/>
            </c:ext>
          </c:extLst>
        </c:ser>
        <c:ser>
          <c:idx val="1"/>
          <c:order val="3"/>
          <c:tx>
            <c:strRef>
              <c:f>Daten!$A$16</c:f>
              <c:strCache>
                <c:ptCount val="1"/>
                <c:pt idx="0">
                  <c:v>Road Transport</c:v>
                </c:pt>
              </c:strCache>
            </c:strRef>
          </c:tx>
          <c:spPr>
            <a:solidFill>
              <a:schemeClr val="accent6"/>
            </a:solidFill>
            <a:ln w="28575">
              <a:noFill/>
            </a:ln>
          </c:spPr>
          <c:invertIfNegative val="0"/>
          <c:dLbls>
            <c:dLbl>
              <c:idx val="0"/>
              <c:tx>
                <c:rich>
                  <a:bodyPr/>
                  <a:lstStyle/>
                  <a:p>
                    <a:r>
                      <a:rPr lang="en-US"/>
                      <a:t>100.9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CD-483F-A3FE-065B1032A6D8}"/>
                </c:ext>
              </c:extLst>
            </c:dLbl>
            <c:dLbl>
              <c:idx val="1"/>
              <c:tx>
                <c:rich>
                  <a:bodyPr/>
                  <a:lstStyle/>
                  <a:p>
                    <a:r>
                      <a:rPr lang="en-US"/>
                      <a:t>102.7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71-4142-B497-BF3540193A75}"/>
                </c:ext>
              </c:extLst>
            </c:dLbl>
            <c:dLbl>
              <c:idx val="2"/>
              <c:tx>
                <c:rich>
                  <a:bodyPr/>
                  <a:lstStyle/>
                  <a:p>
                    <a:r>
                      <a:rPr lang="en-US"/>
                      <a:t>103.9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71-4142-B497-BF3540193A75}"/>
                </c:ext>
              </c:extLst>
            </c:dLbl>
            <c:dLbl>
              <c:idx val="3"/>
              <c:tx>
                <c:rich>
                  <a:bodyPr/>
                  <a:lstStyle/>
                  <a:p>
                    <a:r>
                      <a:rPr lang="en-US"/>
                      <a:t>99.5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71-4142-B497-BF3540193A75}"/>
                </c:ext>
              </c:extLst>
            </c:dLbl>
            <c:dLbl>
              <c:idx val="4"/>
              <c:tx>
                <c:rich>
                  <a:bodyPr/>
                  <a:lstStyle/>
                  <a:p>
                    <a:r>
                      <a:rPr lang="en-US"/>
                      <a:t>101.5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4C-444A-8133-06414506F880}"/>
                </c:ext>
              </c:extLst>
            </c:dLbl>
            <c:dLbl>
              <c:idx val="5"/>
              <c:tx>
                <c:rich>
                  <a:bodyPr/>
                  <a:lstStyle/>
                  <a:p>
                    <a:r>
                      <a:rPr lang="en-US"/>
                      <a:t>104.9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4C-444A-8133-06414506F880}"/>
                </c:ext>
              </c:extLst>
            </c:dLbl>
            <c:spPr>
              <a:no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Daten!$C$16:$H$16</c:f>
              <c:numCache>
                <c:formatCode>0.0</c:formatCode>
                <c:ptCount val="6"/>
                <c:pt idx="0">
                  <c:v>100.87743496519712</c:v>
                </c:pt>
                <c:pt idx="1">
                  <c:v>102.67948194853615</c:v>
                </c:pt>
                <c:pt idx="2">
                  <c:v>103.91392058751579</c:v>
                </c:pt>
                <c:pt idx="3">
                  <c:v>99.510695463599731</c:v>
                </c:pt>
                <c:pt idx="4">
                  <c:v>101.48732033047561</c:v>
                </c:pt>
                <c:pt idx="5">
                  <c:v>104.87594058103765</c:v>
                </c:pt>
              </c:numCache>
            </c:numRef>
          </c:val>
          <c:extLst>
            <c:ext xmlns:c16="http://schemas.microsoft.com/office/drawing/2014/chart" uri="{C3380CC4-5D6E-409C-BE32-E72D297353CC}">
              <c16:uniqueId val="{00000008-E5CD-483F-A3FE-065B1032A6D8}"/>
            </c:ext>
          </c:extLst>
        </c:ser>
        <c:dLbls>
          <c:showLegendKey val="0"/>
          <c:showVal val="0"/>
          <c:showCatName val="0"/>
          <c:showSerName val="0"/>
          <c:showPercent val="0"/>
          <c:showBubbleSize val="0"/>
        </c:dLbls>
        <c:gapWidth val="150"/>
        <c:overlap val="100"/>
        <c:axId val="337018840"/>
        <c:axId val="337019232"/>
      </c:barChart>
      <c:lineChart>
        <c:grouping val="standard"/>
        <c:varyColors val="0"/>
        <c:ser>
          <c:idx val="2"/>
          <c:order val="1"/>
          <c:tx>
            <c:strRef>
              <c:f>Daten!$A$17</c:f>
              <c:strCache>
                <c:ptCount val="1"/>
                <c:pt idx="0">
                  <c:v>Total</c:v>
                </c:pt>
              </c:strCache>
            </c:strRef>
          </c:tx>
          <c:spPr>
            <a:ln>
              <a:noFill/>
            </a:ln>
          </c:spPr>
          <c:marker>
            <c:symbol val="none"/>
          </c:marker>
          <c:dLbls>
            <c:dLbl>
              <c:idx val="0"/>
              <c:tx>
                <c:rich>
                  <a:bodyPr/>
                  <a:lstStyle/>
                  <a:p>
                    <a:r>
                      <a:rPr lang="en-US"/>
                      <a:t>300.3</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CD-483F-A3FE-065B1032A6D8}"/>
                </c:ext>
              </c:extLst>
            </c:dLbl>
            <c:dLbl>
              <c:idx val="1"/>
              <c:tx>
                <c:rich>
                  <a:bodyPr/>
                  <a:lstStyle/>
                  <a:p>
                    <a:r>
                      <a:rPr lang="en-US"/>
                      <a:t>298.4</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CD-483F-A3FE-065B1032A6D8}"/>
                </c:ext>
              </c:extLst>
            </c:dLbl>
            <c:dLbl>
              <c:idx val="2"/>
              <c:tx>
                <c:rich>
                  <a:bodyPr/>
                  <a:lstStyle/>
                  <a:p>
                    <a:r>
                      <a:rPr lang="en-US"/>
                      <a:t>289.1</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CD-483F-A3FE-065B1032A6D8}"/>
                </c:ext>
              </c:extLst>
            </c:dLbl>
            <c:dLbl>
              <c:idx val="3"/>
              <c:tx>
                <c:rich>
                  <a:bodyPr/>
                  <a:lstStyle/>
                  <a:p>
                    <a:r>
                      <a:rPr lang="en-US"/>
                      <a:t>293.8</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CD-483F-A3FE-065B1032A6D8}"/>
                </c:ext>
              </c:extLst>
            </c:dLbl>
            <c:dLbl>
              <c:idx val="4"/>
              <c:tx>
                <c:rich>
                  <a:bodyPr/>
                  <a:lstStyle/>
                  <a:p>
                    <a:r>
                      <a:rPr lang="en-US"/>
                      <a:t>311.5</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5CD-483F-A3FE-065B1032A6D8}"/>
                </c:ext>
              </c:extLst>
            </c:dLbl>
            <c:dLbl>
              <c:idx val="5"/>
              <c:tx>
                <c:rich>
                  <a:bodyPr/>
                  <a:lstStyle/>
                  <a:p>
                    <a:r>
                      <a:rPr lang="en-US"/>
                      <a:t>301.1</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5CD-483F-A3FE-065B1032A6D8}"/>
                </c:ext>
              </c:extLst>
            </c:dLbl>
            <c:dLbl>
              <c:idx val="6"/>
              <c:delete val="1"/>
              <c:extLst>
                <c:ext xmlns:c15="http://schemas.microsoft.com/office/drawing/2012/chart" uri="{CE6537A1-D6FC-4f65-9D91-7224C49458BB}"/>
                <c:ext xmlns:c16="http://schemas.microsoft.com/office/drawing/2014/chart" uri="{C3380CC4-5D6E-409C-BE32-E72D297353CC}">
                  <c16:uniqueId val="{0000000F-E5CD-483F-A3FE-065B1032A6D8}"/>
                </c:ext>
              </c:extLst>
            </c:dLbl>
            <c:dLbl>
              <c:idx val="7"/>
              <c:tx>
                <c:rich>
                  <a:bodyPr/>
                  <a:lstStyle/>
                  <a:p>
                    <a:r>
                      <a:rPr lang="en-US"/>
                      <a:t>630.1</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5CD-483F-A3FE-065B1032A6D8}"/>
                </c:ext>
              </c:extLst>
            </c:dLbl>
            <c:spPr>
              <a:solidFill>
                <a:srgbClr val="080808"/>
              </a:solidFill>
            </c:spPr>
            <c:txPr>
              <a:bodyPr/>
              <a:lstStyle/>
              <a:p>
                <a:pPr>
                  <a:defRPr sz="900" b="1">
                    <a:solidFill>
                      <a:srgbClr val="FFFFFF"/>
                    </a:solidFill>
                    <a:latin typeface="Meta Offc" pitchFamily="34" charset="0"/>
                    <a:cs typeface="Meta Offc"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Daten!$C$13:$H$13</c:f>
              <c:strCache>
                <c:ptCount val="6"/>
                <c:pt idx="0">
                  <c:v>2017</c:v>
                </c:pt>
                <c:pt idx="1">
                  <c:v>2018</c:v>
                </c:pt>
                <c:pt idx="2">
                  <c:v>2019</c:v>
                </c:pt>
                <c:pt idx="3">
                  <c:v>2020**</c:v>
                </c:pt>
                <c:pt idx="4">
                  <c:v>2021**</c:v>
                </c:pt>
                <c:pt idx="5">
                  <c:v>2022**</c:v>
                </c:pt>
              </c:strCache>
            </c:strRef>
          </c:cat>
          <c:val>
            <c:numRef>
              <c:f>Daten!$C$17:$H$17</c:f>
              <c:numCache>
                <c:formatCode>0.0</c:formatCode>
                <c:ptCount val="6"/>
                <c:pt idx="0">
                  <c:v>300.34127881351264</c:v>
                </c:pt>
                <c:pt idx="1">
                  <c:v>298.38999335634531</c:v>
                </c:pt>
                <c:pt idx="2">
                  <c:v>289.08650608889775</c:v>
                </c:pt>
                <c:pt idx="3">
                  <c:v>293.81622819865783</c:v>
                </c:pt>
                <c:pt idx="4">
                  <c:v>311.51881134444454</c:v>
                </c:pt>
                <c:pt idx="5">
                  <c:v>301.08873371505496</c:v>
                </c:pt>
              </c:numCache>
            </c:numRef>
          </c:val>
          <c:smooth val="0"/>
          <c:extLst>
            <c:ext xmlns:c16="http://schemas.microsoft.com/office/drawing/2014/chart" uri="{C3380CC4-5D6E-409C-BE32-E72D297353CC}">
              <c16:uniqueId val="{00000011-E5CD-483F-A3FE-065B1032A6D8}"/>
            </c:ext>
          </c:extLst>
        </c:ser>
        <c:ser>
          <c:idx val="4"/>
          <c:order val="4"/>
          <c:tx>
            <c:v>Total environmental costs based on FUND model</c:v>
          </c:tx>
          <c:spPr>
            <a:ln>
              <a:solidFill>
                <a:srgbClr val="080808"/>
              </a:solidFill>
              <a:prstDash val="dash"/>
            </a:ln>
          </c:spPr>
          <c:marker>
            <c:symbol val="none"/>
          </c:marker>
          <c:dPt>
            <c:idx val="1"/>
            <c:bubble3D val="0"/>
            <c:spPr>
              <a:ln>
                <a:noFill/>
                <a:prstDash val="dash"/>
              </a:ln>
            </c:spPr>
            <c:extLst>
              <c:ext xmlns:c16="http://schemas.microsoft.com/office/drawing/2014/chart" uri="{C3380CC4-5D6E-409C-BE32-E72D297353CC}">
                <c16:uniqueId val="{00000002-759C-47F8-BBDD-B357D41C63CE}"/>
              </c:ext>
            </c:extLst>
          </c:dPt>
          <c:dPt>
            <c:idx val="2"/>
            <c:bubble3D val="0"/>
            <c:spPr>
              <a:ln>
                <a:noFill/>
                <a:prstDash val="dash"/>
              </a:ln>
            </c:spPr>
            <c:extLst>
              <c:ext xmlns:c16="http://schemas.microsoft.com/office/drawing/2014/chart" uri="{C3380CC4-5D6E-409C-BE32-E72D297353CC}">
                <c16:uniqueId val="{00000001-759C-47F8-BBDD-B357D41C63CE}"/>
              </c:ext>
            </c:extLst>
          </c:dPt>
          <c:dPt>
            <c:idx val="3"/>
            <c:bubble3D val="0"/>
            <c:spPr>
              <a:ln>
                <a:noFill/>
                <a:prstDash val="dash"/>
              </a:ln>
            </c:spPr>
            <c:extLst>
              <c:ext xmlns:c16="http://schemas.microsoft.com/office/drawing/2014/chart" uri="{C3380CC4-5D6E-409C-BE32-E72D297353CC}">
                <c16:uniqueId val="{00000000-759C-47F8-BBDD-B357D41C63CE}"/>
              </c:ext>
            </c:extLst>
          </c:dPt>
          <c:cat>
            <c:strRef>
              <c:f>Daten!$C$13:$H$13</c:f>
              <c:strCache>
                <c:ptCount val="6"/>
                <c:pt idx="0">
                  <c:v>2017</c:v>
                </c:pt>
                <c:pt idx="1">
                  <c:v>2018</c:v>
                </c:pt>
                <c:pt idx="2">
                  <c:v>2019</c:v>
                </c:pt>
                <c:pt idx="3">
                  <c:v>2020**</c:v>
                </c:pt>
                <c:pt idx="4">
                  <c:v>2021**</c:v>
                </c:pt>
                <c:pt idx="5">
                  <c:v>2022**</c:v>
                </c:pt>
              </c:strCache>
            </c:strRef>
          </c:cat>
          <c:val>
            <c:numRef>
              <c:f>Daten!$C$22:$H$22</c:f>
              <c:numCache>
                <c:formatCode>General</c:formatCode>
                <c:ptCount val="6"/>
                <c:pt idx="3" formatCode="0.0">
                  <c:v>267.48567985764544</c:v>
                </c:pt>
                <c:pt idx="4" formatCode="0.0">
                  <c:v>282.73467439900014</c:v>
                </c:pt>
                <c:pt idx="5" formatCode="0.0">
                  <c:v>274.97055785290593</c:v>
                </c:pt>
              </c:numCache>
            </c:numRef>
          </c:val>
          <c:smooth val="0"/>
          <c:extLst>
            <c:ext xmlns:c16="http://schemas.microsoft.com/office/drawing/2014/chart" uri="{C3380CC4-5D6E-409C-BE32-E72D297353CC}">
              <c16:uniqueId val="{00000000-239B-462F-923E-1F74CC99118A}"/>
            </c:ext>
          </c:extLst>
        </c:ser>
        <c:dLbls>
          <c:showLegendKey val="0"/>
          <c:showVal val="0"/>
          <c:showCatName val="0"/>
          <c:showSerName val="0"/>
          <c:showPercent val="0"/>
          <c:showBubbleSize val="0"/>
        </c:dLbls>
        <c:marker val="1"/>
        <c:smooth val="0"/>
        <c:axId val="337018840"/>
        <c:axId val="337019232"/>
      </c:lineChart>
      <c:catAx>
        <c:axId val="337018840"/>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337019232"/>
        <c:crosses val="autoZero"/>
        <c:auto val="1"/>
        <c:lblAlgn val="ctr"/>
        <c:lblOffset val="100"/>
        <c:noMultiLvlLbl val="0"/>
      </c:catAx>
      <c:valAx>
        <c:axId val="337019232"/>
        <c:scaling>
          <c:orientation val="minMax"/>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37018840"/>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egendEntry>
        <c:idx val="0"/>
        <c:txPr>
          <a:bodyPr/>
          <a:lstStyle/>
          <a:p>
            <a:pPr>
              <a:defRPr sz="700">
                <a:solidFill>
                  <a:srgbClr val="080808"/>
                </a:solidFill>
                <a:latin typeface="Meta Offc" pitchFamily="34" charset="0"/>
                <a:cs typeface="Meta Offc" pitchFamily="34" charset="0"/>
              </a:defRPr>
            </a:pPr>
            <a:endParaRPr lang="de-DE"/>
          </a:p>
        </c:txPr>
      </c:legendEntry>
      <c:legendEntry>
        <c:idx val="3"/>
        <c:delete val="1"/>
      </c:legendEntry>
      <c:layout>
        <c:manualLayout>
          <c:xMode val="edge"/>
          <c:yMode val="edge"/>
          <c:x val="8.375171297280265E-2"/>
          <c:y val="0.84890501346369451"/>
          <c:w val="0.84893090864305332"/>
          <c:h val="4.5413583276435361E-2"/>
        </c:manualLayout>
      </c:layout>
      <c:overlay val="0"/>
      <c:spPr>
        <a:noFill/>
        <a:ln>
          <a:noFill/>
        </a:ln>
      </c:spPr>
      <c:txPr>
        <a:bodyPr/>
        <a:lstStyle/>
        <a:p>
          <a:pPr>
            <a:defRPr sz="700">
              <a:solidFill>
                <a:srgbClr val="080808"/>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123" footer="0.3149606299212612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xdr:row>
      <xdr:rowOff>52445</xdr:rowOff>
    </xdr:from>
    <xdr:to>
      <xdr:col>15</xdr:col>
      <xdr:colOff>69463</xdr:colOff>
      <xdr:row>20</xdr:row>
      <xdr:rowOff>36197</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6</xdr:col>
      <xdr:colOff>381000</xdr:colOff>
      <xdr:row>18</xdr:row>
      <xdr:rowOff>818152</xdr:rowOff>
    </xdr:from>
    <xdr:to>
      <xdr:col>13</xdr:col>
      <xdr:colOff>500063</xdr:colOff>
      <xdr:row>20</xdr:row>
      <xdr:rowOff>62279</xdr:rowOff>
    </xdr:to>
    <xdr:sp macro="" textlink="Daten!AA3">
      <xdr:nvSpPr>
        <xdr:cNvPr id="3" name="Textfeld 2">
          <a:extLst>
            <a:ext uri="{FF2B5EF4-FFF2-40B4-BE49-F238E27FC236}">
              <a16:creationId xmlns:a16="http://schemas.microsoft.com/office/drawing/2014/main" id="{00000000-0008-0000-0100-000003000000}"/>
            </a:ext>
          </a:extLst>
        </xdr:cNvPr>
        <xdr:cNvSpPr txBox="1"/>
      </xdr:nvSpPr>
      <xdr:spPr>
        <a:xfrm>
          <a:off x="2428875" y="4636090"/>
          <a:ext cx="4198938" cy="355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2B50E007-A116-4609-B132-76BCF6B29E63}" type="TxLink">
            <a:rPr lang="en-US" sz="600" b="0" i="0" u="none" strike="noStrike">
              <a:solidFill>
                <a:srgbClr val="080808"/>
              </a:solidFill>
              <a:latin typeface="Meta Serif Offc" panose="02010504050101020102" pitchFamily="2" charset="0"/>
              <a:cs typeface="Meta Serif Offc" panose="02010504050101020102" pitchFamily="2" charset="0"/>
            </a:rPr>
            <a:pPr algn="r"/>
            <a:t>Quelle: Umweltbundesamt 2024, eigene Berechnungen auf Basis von Daten der AG Energiebilanzen und Bundesministerium für Wirtschaft und Klimaschutz, Zeitreihen zur Entwicklung der Erneuerbaren Energien sowie Energiedaten, </a:t>
          </a:fld>
          <a:endParaRPr lang="de-DE" sz="100" b="0" i="0" u="none" strike="noStrike">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11457</xdr:colOff>
      <xdr:row>18</xdr:row>
      <xdr:rowOff>823221</xdr:rowOff>
    </xdr:from>
    <xdr:to>
      <xdr:col>6</xdr:col>
      <xdr:colOff>246063</xdr:colOff>
      <xdr:row>21</xdr:row>
      <xdr:rowOff>15875</xdr:rowOff>
    </xdr:to>
    <xdr:sp macro="" textlink="Daten!B7">
      <xdr:nvSpPr>
        <xdr:cNvPr id="4" name="Textfeld 3">
          <a:extLst>
            <a:ext uri="{FF2B5EF4-FFF2-40B4-BE49-F238E27FC236}">
              <a16:creationId xmlns:a16="http://schemas.microsoft.com/office/drawing/2014/main" id="{00000000-0008-0000-0100-000004000000}"/>
            </a:ext>
          </a:extLst>
        </xdr:cNvPr>
        <xdr:cNvSpPr txBox="1"/>
      </xdr:nvSpPr>
      <xdr:spPr>
        <a:xfrm>
          <a:off x="233707" y="4641159"/>
          <a:ext cx="2060231" cy="43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Basierend auf Kaufkraft 2024
** Klimaschadenskosten ab 2020 basieren auf dem GIVE-Modell, Werte vor 2020 auf dem Vorgänger Modell FUND</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134429</xdr:colOff>
      <xdr:row>0</xdr:row>
      <xdr:rowOff>222004</xdr:rowOff>
    </xdr:from>
    <xdr:to>
      <xdr:col>13</xdr:col>
      <xdr:colOff>263769</xdr:colOff>
      <xdr:row>3</xdr:row>
      <xdr:rowOff>7326</xdr:rowOff>
    </xdr:to>
    <xdr:sp macro="" textlink="Daten!B1" fLocksText="0">
      <xdr:nvSpPr>
        <xdr:cNvPr id="5" name="Textfeld 4">
          <a:extLst>
            <a:ext uri="{FF2B5EF4-FFF2-40B4-BE49-F238E27FC236}">
              <a16:creationId xmlns:a16="http://schemas.microsoft.com/office/drawing/2014/main" id="{00000000-0008-0000-0100-000005000000}"/>
            </a:ext>
          </a:extLst>
        </xdr:cNvPr>
        <xdr:cNvSpPr txBox="1"/>
      </xdr:nvSpPr>
      <xdr:spPr>
        <a:xfrm>
          <a:off x="134429" y="222004"/>
          <a:ext cx="6254648" cy="539995"/>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Umweltkosten durch Treibhausgase und Luftschadstoffe für Strom-, Wärmeerzeugung und Straßenverkehr</a:t>
          </a:fld>
          <a:endParaRPr lang="de-DE" sz="1200" b="1">
            <a:solidFill>
              <a:srgbClr val="080808"/>
            </a:solidFill>
            <a:latin typeface="Meta Offc" pitchFamily="34" charset="0"/>
            <a:cs typeface="Meta Offc" pitchFamily="34" charset="0"/>
          </a:endParaRPr>
        </a:p>
      </xdr:txBody>
    </xdr:sp>
    <xdr:clientData fLocksWithSheet="0"/>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8282</xdr:colOff>
      <xdr:row>1</xdr:row>
      <xdr:rowOff>3483</xdr:rowOff>
    </xdr:from>
    <xdr:to>
      <xdr:col>13</xdr:col>
      <xdr:colOff>474782</xdr:colOff>
      <xdr:row>1</xdr:row>
      <xdr:rowOff>3483</xdr:rowOff>
    </xdr:to>
    <xdr:cxnSp macro="">
      <xdr:nvCxnSpPr>
        <xdr:cNvPr id="8" name="Gerade Verbindung 7">
          <a:extLst>
            <a:ext uri="{FF2B5EF4-FFF2-40B4-BE49-F238E27FC236}">
              <a16:creationId xmlns:a16="http://schemas.microsoft.com/office/drawing/2014/main" id="{00000000-0008-0000-0100-000008000000}"/>
            </a:ext>
          </a:extLst>
        </xdr:cNvPr>
        <xdr:cNvCxnSpPr/>
      </xdr:nvCxnSpPr>
      <xdr:spPr>
        <a:xfrm>
          <a:off x="230532" y="257483"/>
          <a:ext cx="6372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18</xdr:row>
      <xdr:rowOff>806476</xdr:rowOff>
    </xdr:from>
    <xdr:to>
      <xdr:col>13</xdr:col>
      <xdr:colOff>474782</xdr:colOff>
      <xdr:row>18</xdr:row>
      <xdr:rowOff>806476</xdr:rowOff>
    </xdr:to>
    <xdr:cxnSp macro="">
      <xdr:nvCxnSpPr>
        <xdr:cNvPr id="9" name="Gerade Verbindung 8">
          <a:extLst>
            <a:ext uri="{FF2B5EF4-FFF2-40B4-BE49-F238E27FC236}">
              <a16:creationId xmlns:a16="http://schemas.microsoft.com/office/drawing/2014/main" id="{00000000-0008-0000-0100-000009000000}"/>
            </a:ext>
          </a:extLst>
        </xdr:cNvPr>
        <xdr:cNvCxnSpPr/>
      </xdr:nvCxnSpPr>
      <xdr:spPr>
        <a:xfrm>
          <a:off x="228090" y="4697072"/>
          <a:ext cx="6372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18</xdr:row>
      <xdr:rowOff>439677</xdr:rowOff>
    </xdr:from>
    <xdr:to>
      <xdr:col>13</xdr:col>
      <xdr:colOff>474782</xdr:colOff>
      <xdr:row>18</xdr:row>
      <xdr:rowOff>439677</xdr:rowOff>
    </xdr:to>
    <xdr:cxnSp macro="">
      <xdr:nvCxnSpPr>
        <xdr:cNvPr id="10" name="Gerade Verbindung 9">
          <a:extLst>
            <a:ext uri="{FF2B5EF4-FFF2-40B4-BE49-F238E27FC236}">
              <a16:creationId xmlns:a16="http://schemas.microsoft.com/office/drawing/2014/main" id="{00000000-0008-0000-0100-00000A000000}"/>
            </a:ext>
          </a:extLst>
        </xdr:cNvPr>
        <xdr:cNvCxnSpPr/>
      </xdr:nvCxnSpPr>
      <xdr:spPr>
        <a:xfrm>
          <a:off x="228090" y="4330273"/>
          <a:ext cx="6372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1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74263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7426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9698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49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9" name="Textfeld 18">
          <a:extLst>
            <a:ext uri="{FF2B5EF4-FFF2-40B4-BE49-F238E27FC236}">
              <a16:creationId xmlns:a16="http://schemas.microsoft.com/office/drawing/2014/main" id="{00000000-0008-0000-0100-000013000000}"/>
            </a:ext>
          </a:extLst>
        </xdr:cNvPr>
        <xdr:cNvSpPr txBox="1"/>
      </xdr:nvSpPr>
      <xdr:spPr>
        <a:xfrm>
          <a:off x="103244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279966</xdr:colOff>
      <xdr:row>2</xdr:row>
      <xdr:rowOff>207497</xdr:rowOff>
    </xdr:from>
    <xdr:to>
      <xdr:col>4</xdr:col>
      <xdr:colOff>691044</xdr:colOff>
      <xdr:row>3</xdr:row>
      <xdr:rowOff>179290</xdr:rowOff>
    </xdr:to>
    <xdr:sp macro="" textlink="Daten!B9">
      <xdr:nvSpPr>
        <xdr:cNvPr id="6" name="Textfeld 5">
          <a:extLst>
            <a:ext uri="{FF2B5EF4-FFF2-40B4-BE49-F238E27FC236}">
              <a16:creationId xmlns:a16="http://schemas.microsoft.com/office/drawing/2014/main" id="{00000000-0008-0000-0100-000006000000}"/>
            </a:ext>
          </a:extLst>
        </xdr:cNvPr>
        <xdr:cNvSpPr txBox="1"/>
      </xdr:nvSpPr>
      <xdr:spPr>
        <a:xfrm>
          <a:off x="499774" y="720382"/>
          <a:ext cx="1195058" cy="213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994C32D-0188-4114-8D29-6333E584D4BC}" type="TxLink">
            <a:rPr lang="en-US" sz="900" b="1" i="0" u="none" strike="noStrike">
              <a:solidFill>
                <a:srgbClr val="080808"/>
              </a:solidFill>
              <a:latin typeface="Meta Offc" panose="020B0604030101020102" pitchFamily="34" charset="0"/>
              <a:cs typeface="Meta Offc" panose="020B0604030101020102" pitchFamily="34" charset="0"/>
            </a:rPr>
            <a:pPr/>
            <a:t>Milliarden Euro*</a:t>
          </a:fld>
          <a:endParaRPr lang="de-DE" sz="1000" b="1">
            <a:latin typeface="Meta Offc" panose="020B0604030101020102" pitchFamily="34" charset="0"/>
            <a:cs typeface="Meta Offc" panose="020B0604030101020102" pitchFamily="34" charset="0"/>
          </a:endParaRPr>
        </a:p>
      </xdr:txBody>
    </xdr:sp>
    <xdr:clientData/>
  </xdr:twoCellAnchor>
  <xdr:twoCellAnchor>
    <xdr:from>
      <xdr:col>8</xdr:col>
      <xdr:colOff>468313</xdr:colOff>
      <xdr:row>4</xdr:row>
      <xdr:rowOff>23811</xdr:rowOff>
    </xdr:from>
    <xdr:to>
      <xdr:col>8</xdr:col>
      <xdr:colOff>468313</xdr:colOff>
      <xdr:row>18</xdr:row>
      <xdr:rowOff>426436</xdr:rowOff>
    </xdr:to>
    <xdr:cxnSp macro="">
      <xdr:nvCxnSpPr>
        <xdr:cNvPr id="21" name="Gerader Verbinder 20">
          <a:extLst>
            <a:ext uri="{FF2B5EF4-FFF2-40B4-BE49-F238E27FC236}">
              <a16:creationId xmlns:a16="http://schemas.microsoft.com/office/drawing/2014/main" id="{B3A49D98-4625-49BC-B7C4-96AC59B9EE9C}"/>
            </a:ext>
          </a:extLst>
        </xdr:cNvPr>
        <xdr:cNvCxnSpPr/>
      </xdr:nvCxnSpPr>
      <xdr:spPr>
        <a:xfrm>
          <a:off x="3563938" y="968374"/>
          <a:ext cx="0" cy="3276000"/>
        </a:xfrm>
        <a:prstGeom prst="line">
          <a:avLst/>
        </a:prstGeom>
        <a:ln w="22225">
          <a:solidFill>
            <a:srgbClr val="080808"/>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142876</xdr:colOff>
      <xdr:row>18</xdr:row>
      <xdr:rowOff>1015994</xdr:rowOff>
    </xdr:from>
    <xdr:to>
      <xdr:col>13</xdr:col>
      <xdr:colOff>500063</xdr:colOff>
      <xdr:row>22</xdr:row>
      <xdr:rowOff>45809</xdr:rowOff>
    </xdr:to>
    <xdr:sp macro="" textlink="Daten!AA4">
      <xdr:nvSpPr>
        <xdr:cNvPr id="22" name="Textfeld 21">
          <a:extLst>
            <a:ext uri="{FF2B5EF4-FFF2-40B4-BE49-F238E27FC236}">
              <a16:creationId xmlns:a16="http://schemas.microsoft.com/office/drawing/2014/main" id="{AF65E59B-03D0-4A0D-95D5-16CDA53D5B3A}"/>
            </a:ext>
          </a:extLst>
        </xdr:cNvPr>
        <xdr:cNvSpPr txBox="1"/>
      </xdr:nvSpPr>
      <xdr:spPr>
        <a:xfrm>
          <a:off x="3238501" y="4833932"/>
          <a:ext cx="3389312" cy="355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E10FC8D8-704D-428B-9F6A-CF65D405EE9D}"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algn="r"/>
            <a:t>TREMOD 6.53, Methodenkonvention 3.1 zur Ermittlung von Umweltkosten, Methodological Convention 3.2 for the Assessment of Environmental Costs</a:t>
          </a:fld>
          <a:endParaRPr lang="de-DE" sz="600" b="0" i="0" u="none" strike="noStrike">
            <a:solidFill>
              <a:srgbClr val="080808"/>
            </a:solidFill>
            <a:latin typeface="Meta Serif Offc" panose="02010504050101020102" pitchFamily="2" charset="0"/>
            <a:cs typeface="Meta Serif Offc" panose="02010504050101020102"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3</xdr:row>
      <xdr:rowOff>52445</xdr:rowOff>
    </xdr:from>
    <xdr:to>
      <xdr:col>14</xdr:col>
      <xdr:colOff>3520</xdr:colOff>
      <xdr:row>19</xdr:row>
      <xdr:rowOff>44135</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6</xdr:col>
      <xdr:colOff>166688</xdr:colOff>
      <xdr:row>18</xdr:row>
      <xdr:rowOff>818152</xdr:rowOff>
    </xdr:from>
    <xdr:to>
      <xdr:col>13</xdr:col>
      <xdr:colOff>505558</xdr:colOff>
      <xdr:row>18</xdr:row>
      <xdr:rowOff>1055687</xdr:rowOff>
    </xdr:to>
    <xdr:sp macro="" textlink="Daten!AA5">
      <xdr:nvSpPr>
        <xdr:cNvPr id="3" name="Textfeld 2">
          <a:extLst>
            <a:ext uri="{FF2B5EF4-FFF2-40B4-BE49-F238E27FC236}">
              <a16:creationId xmlns:a16="http://schemas.microsoft.com/office/drawing/2014/main" id="{00000000-0008-0000-0200-000003000000}"/>
            </a:ext>
          </a:extLst>
        </xdr:cNvPr>
        <xdr:cNvSpPr txBox="1"/>
      </xdr:nvSpPr>
      <xdr:spPr>
        <a:xfrm>
          <a:off x="2214563" y="4636090"/>
          <a:ext cx="4418745" cy="237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801D83AF-0632-46B4-97C3-C856746F503A}"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algn="r"/>
            <a:t>Quelle: German Environment Agency 2023, own calculations based on data from Energy Balances Group and Federal Ministry for Economic Affairs and Climate Action, Time series for the development of renewable energy sources and Energy data, </a:t>
          </a:fld>
          <a:endParaRPr lang="en-US" sz="200" b="0" i="0" u="none" strike="noStrike">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27333</xdr:colOff>
      <xdr:row>18</xdr:row>
      <xdr:rowOff>823221</xdr:rowOff>
    </xdr:from>
    <xdr:to>
      <xdr:col>4</xdr:col>
      <xdr:colOff>919370</xdr:colOff>
      <xdr:row>19</xdr:row>
      <xdr:rowOff>35617</xdr:rowOff>
    </xdr:to>
    <xdr:sp macro="" textlink="Daten!B8">
      <xdr:nvSpPr>
        <xdr:cNvPr id="4" name="Textfeld 3">
          <a:extLst>
            <a:ext uri="{FF2B5EF4-FFF2-40B4-BE49-F238E27FC236}">
              <a16:creationId xmlns:a16="http://schemas.microsoft.com/office/drawing/2014/main" id="{00000000-0008-0000-0200-000004000000}"/>
            </a:ext>
          </a:extLst>
        </xdr:cNvPr>
        <xdr:cNvSpPr txBox="1"/>
      </xdr:nvSpPr>
      <xdr:spPr>
        <a:xfrm>
          <a:off x="246408" y="4680846"/>
          <a:ext cx="1673087" cy="317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1DF8A98D-5231-4A89-B1E3-C6EA7CF018EA}" type="TxLink">
            <a:rPr lang="en-US" sz="600" b="0" i="0" u="none" strike="noStrike">
              <a:solidFill>
                <a:srgbClr val="080808"/>
              </a:solidFill>
              <a:latin typeface="Meta Offc" panose="020B0604030101020102" pitchFamily="34" charset="0"/>
              <a:cs typeface="Meta Offc" panose="020B0604030101020102" pitchFamily="34" charset="0"/>
            </a:rPr>
            <a:pPr algn="l"/>
            <a:t>* Based on purchasing power in 2024
** ** Climate damage costs from 2020 are based on the GIVE model, values before 2020 on the predecessor model FUND</a:t>
          </a:fld>
          <a:endParaRPr lang="de-DE" sz="200">
            <a:solidFill>
              <a:srgbClr val="080808"/>
            </a:solidFill>
            <a:latin typeface="Meta Offc" pitchFamily="34" charset="0"/>
            <a:cs typeface="Meta Offc" pitchFamily="34" charset="0"/>
          </a:endParaRPr>
        </a:p>
      </xdr:txBody>
    </xdr:sp>
    <xdr:clientData/>
  </xdr:twoCellAnchor>
  <xdr:twoCellAnchor>
    <xdr:from>
      <xdr:col>0</xdr:col>
      <xdr:colOff>149084</xdr:colOff>
      <xdr:row>0</xdr:row>
      <xdr:rowOff>222005</xdr:rowOff>
    </xdr:from>
    <xdr:to>
      <xdr:col>13</xdr:col>
      <xdr:colOff>484188</xdr:colOff>
      <xdr:row>2</xdr:row>
      <xdr:rowOff>237514</xdr:rowOff>
    </xdr:to>
    <xdr:sp macro="" textlink="Daten!B2" fLocksText="0">
      <xdr:nvSpPr>
        <xdr:cNvPr id="5" name="Textfeld 4">
          <a:extLst>
            <a:ext uri="{FF2B5EF4-FFF2-40B4-BE49-F238E27FC236}">
              <a16:creationId xmlns:a16="http://schemas.microsoft.com/office/drawing/2014/main" id="{00000000-0008-0000-0200-000005000000}"/>
            </a:ext>
          </a:extLst>
        </xdr:cNvPr>
        <xdr:cNvSpPr txBox="1"/>
      </xdr:nvSpPr>
      <xdr:spPr>
        <a:xfrm>
          <a:off x="149084" y="222005"/>
          <a:ext cx="6460412" cy="52839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9947E9-A65B-4CF6-A741-C4C072FF8801}" type="TxLink">
            <a:rPr lang="en-US" sz="1200" b="1" i="0" u="none" strike="noStrike">
              <a:solidFill>
                <a:srgbClr val="080808"/>
              </a:solidFill>
              <a:latin typeface="Meta Offc" panose="020B0604030101020102" pitchFamily="34" charset="0"/>
              <a:cs typeface="Meta Offc" panose="020B0604030101020102" pitchFamily="34" charset="0"/>
            </a:rPr>
            <a:pPr/>
            <a:t>Environmental costs (greenhouse gases and air pollutants) of power and heat generation as well as road transport</a:t>
          </a:fld>
          <a:endParaRPr lang="de-DE" sz="1800" b="1">
            <a:solidFill>
              <a:srgbClr val="080808"/>
            </a:solidFill>
            <a:latin typeface="Meta Offc" pitchFamily="34" charset="0"/>
            <a:cs typeface="Meta Offc" pitchFamily="34" charset="0"/>
          </a:endParaRPr>
        </a:p>
      </xdr:txBody>
    </xdr:sp>
    <xdr:clientData fLocksWithSheet="0"/>
  </xdr:twoCellAnchor>
  <xdr:twoCellAnchor>
    <xdr:from>
      <xdr:col>17</xdr:col>
      <xdr:colOff>34976</xdr:colOff>
      <xdr:row>11</xdr:row>
      <xdr:rowOff>24840</xdr:rowOff>
    </xdr:from>
    <xdr:to>
      <xdr:col>23</xdr:col>
      <xdr:colOff>1143013</xdr:colOff>
      <xdr:row>11</xdr:row>
      <xdr:rowOff>24840</xdr:rowOff>
    </xdr:to>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8188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8282</xdr:colOff>
      <xdr:row>1</xdr:row>
      <xdr:rowOff>3483</xdr:rowOff>
    </xdr:from>
    <xdr:to>
      <xdr:col>13</xdr:col>
      <xdr:colOff>474782</xdr:colOff>
      <xdr:row>1</xdr:row>
      <xdr:rowOff>3483</xdr:rowOff>
    </xdr:to>
    <xdr:cxnSp macro="">
      <xdr:nvCxnSpPr>
        <xdr:cNvPr id="7" name="Gerade Verbindung 7">
          <a:extLst>
            <a:ext uri="{FF2B5EF4-FFF2-40B4-BE49-F238E27FC236}">
              <a16:creationId xmlns:a16="http://schemas.microsoft.com/office/drawing/2014/main" id="{00000000-0008-0000-0200-000007000000}"/>
            </a:ext>
          </a:extLst>
        </xdr:cNvPr>
        <xdr:cNvCxnSpPr/>
      </xdr:nvCxnSpPr>
      <xdr:spPr>
        <a:xfrm>
          <a:off x="227357" y="260658"/>
          <a:ext cx="6372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18</xdr:row>
      <xdr:rowOff>806476</xdr:rowOff>
    </xdr:from>
    <xdr:to>
      <xdr:col>13</xdr:col>
      <xdr:colOff>474782</xdr:colOff>
      <xdr:row>18</xdr:row>
      <xdr:rowOff>806476</xdr:rowOff>
    </xdr:to>
    <xdr:cxnSp macro="">
      <xdr:nvCxnSpPr>
        <xdr:cNvPr id="8" name="Gerade Verbindung 8">
          <a:extLst>
            <a:ext uri="{FF2B5EF4-FFF2-40B4-BE49-F238E27FC236}">
              <a16:creationId xmlns:a16="http://schemas.microsoft.com/office/drawing/2014/main" id="{00000000-0008-0000-0200-000008000000}"/>
            </a:ext>
          </a:extLst>
        </xdr:cNvPr>
        <xdr:cNvCxnSpPr/>
      </xdr:nvCxnSpPr>
      <xdr:spPr>
        <a:xfrm>
          <a:off x="227357" y="4664101"/>
          <a:ext cx="6372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18</xdr:row>
      <xdr:rowOff>439677</xdr:rowOff>
    </xdr:from>
    <xdr:to>
      <xdr:col>13</xdr:col>
      <xdr:colOff>474782</xdr:colOff>
      <xdr:row>18</xdr:row>
      <xdr:rowOff>439677</xdr:rowOff>
    </xdr:to>
    <xdr:cxnSp macro="">
      <xdr:nvCxnSpPr>
        <xdr:cNvPr id="9" name="Gerade Verbindung 9">
          <a:extLst>
            <a:ext uri="{FF2B5EF4-FFF2-40B4-BE49-F238E27FC236}">
              <a16:creationId xmlns:a16="http://schemas.microsoft.com/office/drawing/2014/main" id="{00000000-0008-0000-0200-000009000000}"/>
            </a:ext>
          </a:extLst>
        </xdr:cNvPr>
        <xdr:cNvCxnSpPr/>
      </xdr:nvCxnSpPr>
      <xdr:spPr>
        <a:xfrm>
          <a:off x="227357" y="4297302"/>
          <a:ext cx="6372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8188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10460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10711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3" name="Textfeld 12">
          <a:extLst>
            <a:ext uri="{FF2B5EF4-FFF2-40B4-BE49-F238E27FC236}">
              <a16:creationId xmlns:a16="http://schemas.microsoft.com/office/drawing/2014/main" id="{00000000-0008-0000-0200-00000D000000}"/>
            </a:ext>
          </a:extLst>
        </xdr:cNvPr>
        <xdr:cNvSpPr txBox="1"/>
      </xdr:nvSpPr>
      <xdr:spPr>
        <a:xfrm>
          <a:off x="11086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4" name="Gerade Verbindung mit Pfeil 13">
          <a:extLst>
            <a:ext uri="{FF2B5EF4-FFF2-40B4-BE49-F238E27FC236}">
              <a16:creationId xmlns:a16="http://schemas.microsoft.com/office/drawing/2014/main" id="{00000000-0008-0000-0200-00000E000000}"/>
            </a:ext>
          </a:extLst>
        </xdr:cNvPr>
        <xdr:cNvCxnSpPr/>
      </xdr:nvCxnSpPr>
      <xdr:spPr>
        <a:xfrm>
          <a:off x="81883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5" name="Gerade Verbindung mit Pfeil 14">
          <a:extLst>
            <a:ext uri="{FF2B5EF4-FFF2-40B4-BE49-F238E27FC236}">
              <a16:creationId xmlns:a16="http://schemas.microsoft.com/office/drawing/2014/main" id="{00000000-0008-0000-0200-00000F000000}"/>
            </a:ext>
          </a:extLst>
        </xdr:cNvPr>
        <xdr:cNvCxnSpPr/>
      </xdr:nvCxnSpPr>
      <xdr:spPr>
        <a:xfrm>
          <a:off x="8188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200-000010000000}"/>
            </a:ext>
          </a:extLst>
        </xdr:cNvPr>
        <xdr:cNvCxnSpPr/>
      </xdr:nvCxnSpPr>
      <xdr:spPr>
        <a:xfrm>
          <a:off x="10460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7" name="Gerade Verbindung mit Pfeil 16">
          <a:extLst>
            <a:ext uri="{FF2B5EF4-FFF2-40B4-BE49-F238E27FC236}">
              <a16:creationId xmlns:a16="http://schemas.microsoft.com/office/drawing/2014/main" id="{00000000-0008-0000-0200-000011000000}"/>
            </a:ext>
          </a:extLst>
        </xdr:cNvPr>
        <xdr:cNvCxnSpPr/>
      </xdr:nvCxnSpPr>
      <xdr:spPr>
        <a:xfrm>
          <a:off x="10711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8" name="Textfeld 17">
          <a:extLst>
            <a:ext uri="{FF2B5EF4-FFF2-40B4-BE49-F238E27FC236}">
              <a16:creationId xmlns:a16="http://schemas.microsoft.com/office/drawing/2014/main" id="{00000000-0008-0000-0200-000012000000}"/>
            </a:ext>
          </a:extLst>
        </xdr:cNvPr>
        <xdr:cNvSpPr txBox="1"/>
      </xdr:nvSpPr>
      <xdr:spPr>
        <a:xfrm>
          <a:off x="110864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272639</xdr:colOff>
      <xdr:row>2</xdr:row>
      <xdr:rowOff>185515</xdr:rowOff>
    </xdr:from>
    <xdr:to>
      <xdr:col>4</xdr:col>
      <xdr:colOff>683717</xdr:colOff>
      <xdr:row>3</xdr:row>
      <xdr:rowOff>157308</xdr:rowOff>
    </xdr:to>
    <xdr:sp macro="" textlink="Daten!B10">
      <xdr:nvSpPr>
        <xdr:cNvPr id="19" name="Textfeld 18">
          <a:extLst>
            <a:ext uri="{FF2B5EF4-FFF2-40B4-BE49-F238E27FC236}">
              <a16:creationId xmlns:a16="http://schemas.microsoft.com/office/drawing/2014/main" id="{00000000-0008-0000-0200-000013000000}"/>
            </a:ext>
          </a:extLst>
        </xdr:cNvPr>
        <xdr:cNvSpPr txBox="1"/>
      </xdr:nvSpPr>
      <xdr:spPr>
        <a:xfrm>
          <a:off x="492447" y="698400"/>
          <a:ext cx="1195058" cy="213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A33608-B6D1-4E27-A868-B1A5B72B7A18}" type="TxLink">
            <a:rPr lang="en-US" sz="900" b="1" i="0" u="none" strike="noStrike">
              <a:solidFill>
                <a:srgbClr val="080808"/>
              </a:solidFill>
              <a:latin typeface="Meta Offc" panose="020B0604030101020102" pitchFamily="34" charset="0"/>
              <a:cs typeface="Meta Offc" panose="020B0604030101020102" pitchFamily="34" charset="0"/>
            </a:rPr>
            <a:pPr/>
            <a:t>Billion euros*</a:t>
          </a:fld>
          <a:endParaRPr lang="de-DE" sz="1000" b="1">
            <a:latin typeface="Meta Offc" panose="020B0604030101020102" pitchFamily="34" charset="0"/>
            <a:cs typeface="Meta Offc" panose="020B0604030101020102" pitchFamily="34" charset="0"/>
          </a:endParaRPr>
        </a:p>
      </xdr:txBody>
    </xdr:sp>
    <xdr:clientData/>
  </xdr:twoCellAnchor>
  <xdr:twoCellAnchor editAs="absolute">
    <xdr:from>
      <xdr:col>8</xdr:col>
      <xdr:colOff>148371</xdr:colOff>
      <xdr:row>18</xdr:row>
      <xdr:rowOff>1015998</xdr:rowOff>
    </xdr:from>
    <xdr:to>
      <xdr:col>13</xdr:col>
      <xdr:colOff>505558</xdr:colOff>
      <xdr:row>20</xdr:row>
      <xdr:rowOff>188688</xdr:rowOff>
    </xdr:to>
    <xdr:sp macro="" textlink="Daten!AA6">
      <xdr:nvSpPr>
        <xdr:cNvPr id="21" name="Textfeld 20">
          <a:extLst>
            <a:ext uri="{FF2B5EF4-FFF2-40B4-BE49-F238E27FC236}">
              <a16:creationId xmlns:a16="http://schemas.microsoft.com/office/drawing/2014/main" id="{202ECF4C-55C0-47B2-91DD-F30D07F8C91B}"/>
            </a:ext>
          </a:extLst>
        </xdr:cNvPr>
        <xdr:cNvSpPr txBox="1"/>
      </xdr:nvSpPr>
      <xdr:spPr>
        <a:xfrm>
          <a:off x="3243996" y="4833936"/>
          <a:ext cx="3389312" cy="355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3787B18D-30A4-45E7-A126-D9D5E8C6AE28}"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algn="r"/>
            <a:t>TREMOD 6.53, Methodenkonvention 3.1 zur Ermittlung von Umweltkosten, Methodological Convention 3.2 for the Assessment of Environmental Costs</a:t>
          </a:fld>
          <a:endParaRPr lang="de-DE" sz="600" b="0" i="0" u="none" strike="noStrike">
            <a:solidFill>
              <a:srgbClr val="080808"/>
            </a:solidFill>
            <a:latin typeface="Meta Serif Offc" panose="02010504050101020102" pitchFamily="2" charset="0"/>
            <a:cs typeface="Meta Serif Offc" panose="02010504050101020102" pitchFamily="2" charset="0"/>
          </a:endParaRPr>
        </a:p>
      </xdr:txBody>
    </xdr:sp>
    <xdr:clientData/>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AA59"/>
  <sheetViews>
    <sheetView showGridLines="0" workbookViewId="0">
      <selection activeCell="B8" sqref="B8:L8"/>
    </sheetView>
  </sheetViews>
  <sheetFormatPr baseColWidth="10" defaultColWidth="11.42578125" defaultRowHeight="12.75" x14ac:dyDescent="0.2"/>
  <cols>
    <col min="1" max="1" width="18" style="7" bestFit="1" customWidth="1"/>
    <col min="2" max="2" width="16.7109375" style="7" customWidth="1"/>
    <col min="3" max="12" width="12.7109375" style="7" customWidth="1"/>
    <col min="13" max="16" width="11.42578125" style="6"/>
    <col min="17" max="16384" width="11.42578125" style="7"/>
  </cols>
  <sheetData>
    <row r="1" spans="1:27" ht="15.95" customHeight="1" x14ac:dyDescent="0.2">
      <c r="A1" s="14" t="s">
        <v>1</v>
      </c>
      <c r="B1" s="48" t="s">
        <v>22</v>
      </c>
      <c r="C1" s="49"/>
      <c r="D1" s="49"/>
      <c r="E1" s="49"/>
      <c r="F1" s="49"/>
      <c r="G1" s="49"/>
      <c r="H1" s="49"/>
      <c r="I1" s="49"/>
      <c r="J1" s="49"/>
      <c r="K1" s="49"/>
      <c r="L1" s="49"/>
    </row>
    <row r="2" spans="1:27" ht="15.95" customHeight="1" x14ac:dyDescent="0.2">
      <c r="A2" s="14" t="s">
        <v>12</v>
      </c>
      <c r="B2" s="56" t="s">
        <v>24</v>
      </c>
      <c r="C2" s="57"/>
      <c r="D2" s="57"/>
      <c r="E2" s="57"/>
      <c r="F2" s="57"/>
      <c r="G2" s="57"/>
      <c r="H2" s="57"/>
      <c r="I2" s="57"/>
      <c r="J2" s="57"/>
      <c r="K2" s="57"/>
      <c r="L2" s="57"/>
    </row>
    <row r="3" spans="1:27" ht="28.5" customHeight="1" x14ac:dyDescent="0.2">
      <c r="A3" s="14" t="s">
        <v>0</v>
      </c>
      <c r="B3" s="54" t="s">
        <v>33</v>
      </c>
      <c r="C3" s="55"/>
      <c r="D3" s="55"/>
      <c r="E3" s="55"/>
      <c r="F3" s="55"/>
      <c r="G3" s="55"/>
      <c r="H3" s="55"/>
      <c r="I3" s="55"/>
      <c r="J3" s="55"/>
      <c r="K3" s="55"/>
      <c r="L3" s="53"/>
      <c r="AA3" s="7" t="str">
        <f>"Quelle: "&amp;Daten!B3</f>
        <v xml:space="preserve">Quelle: Umweltbundesamt 2024, eigene Berechnungen auf Basis von Daten der AG Energiebilanzen und Bundesministerium für Wirtschaft und Klimaschutz, Zeitreihen zur Entwicklung der Erneuerbaren Energien sowie Energiedaten, </v>
      </c>
    </row>
    <row r="4" spans="1:27" x14ac:dyDescent="0.2">
      <c r="A4" s="14"/>
      <c r="B4" s="54" t="s">
        <v>34</v>
      </c>
      <c r="C4" s="55"/>
      <c r="D4" s="55"/>
      <c r="E4" s="55"/>
      <c r="F4" s="55"/>
      <c r="G4" s="55"/>
      <c r="H4" s="55"/>
      <c r="I4" s="55"/>
      <c r="J4" s="55"/>
      <c r="K4" s="55"/>
      <c r="L4" s="53"/>
      <c r="AA4" s="7" t="str">
        <f>Daten!B4</f>
        <v>TREMOD 6.53, Methodenkonvention 3.1 zur Ermittlung von Umweltkosten, Methodological Convention 3.2 for the Assessment of Environmental Costs</v>
      </c>
    </row>
    <row r="5" spans="1:27" ht="33" customHeight="1" x14ac:dyDescent="0.2">
      <c r="A5" s="14" t="s">
        <v>13</v>
      </c>
      <c r="B5" s="50" t="s">
        <v>35</v>
      </c>
      <c r="C5" s="51"/>
      <c r="D5" s="51"/>
      <c r="E5" s="51"/>
      <c r="F5" s="51"/>
      <c r="G5" s="51"/>
      <c r="H5" s="51"/>
      <c r="I5" s="51"/>
      <c r="J5" s="51"/>
      <c r="K5" s="51"/>
      <c r="L5" s="52"/>
      <c r="AA5" s="7" t="str">
        <f>"Quelle: "&amp;Daten!B5</f>
        <v xml:space="preserve">Quelle: German Environment Agency 2023, own calculations based on data from Energy Balances Group and Federal Ministry for Economic Affairs and Climate Action, Time series for the development of renewable energy sources and Energy data, </v>
      </c>
    </row>
    <row r="6" spans="1:27" x14ac:dyDescent="0.2">
      <c r="A6" s="14"/>
      <c r="B6" s="50" t="s">
        <v>34</v>
      </c>
      <c r="C6" s="51"/>
      <c r="D6" s="51"/>
      <c r="E6" s="51"/>
      <c r="F6" s="51"/>
      <c r="G6" s="51"/>
      <c r="H6" s="51"/>
      <c r="I6" s="51"/>
      <c r="J6" s="51"/>
      <c r="K6" s="51"/>
      <c r="L6" s="52"/>
      <c r="AA6" s="7" t="str">
        <f>Daten!B6</f>
        <v>TREMOD 6.53, Methodenkonvention 3.1 zur Ermittlung von Umweltkosten, Methodological Convention 3.2 for the Assessment of Environmental Costs</v>
      </c>
    </row>
    <row r="7" spans="1:27" ht="24" customHeight="1" x14ac:dyDescent="0.2">
      <c r="A7" s="14" t="s">
        <v>2</v>
      </c>
      <c r="B7" s="53" t="s">
        <v>36</v>
      </c>
      <c r="C7" s="49"/>
      <c r="D7" s="49"/>
      <c r="E7" s="49"/>
      <c r="F7" s="49"/>
      <c r="G7" s="49"/>
      <c r="H7" s="49"/>
      <c r="I7" s="49"/>
      <c r="J7" s="49"/>
      <c r="K7" s="49"/>
      <c r="L7" s="49"/>
    </row>
    <row r="8" spans="1:27" ht="27" customHeight="1" x14ac:dyDescent="0.2">
      <c r="A8" s="14" t="s">
        <v>14</v>
      </c>
      <c r="B8" s="52" t="s">
        <v>37</v>
      </c>
      <c r="C8" s="57"/>
      <c r="D8" s="57"/>
      <c r="E8" s="57"/>
      <c r="F8" s="57"/>
      <c r="G8" s="57"/>
      <c r="H8" s="57"/>
      <c r="I8" s="57"/>
      <c r="J8" s="57"/>
      <c r="K8" s="57"/>
      <c r="L8" s="57"/>
    </row>
    <row r="9" spans="1:27" x14ac:dyDescent="0.2">
      <c r="A9" s="14" t="s">
        <v>7</v>
      </c>
      <c r="B9" s="61" t="s">
        <v>11</v>
      </c>
      <c r="C9" s="62"/>
      <c r="D9" s="62"/>
      <c r="E9" s="62"/>
      <c r="F9" s="62"/>
      <c r="G9" s="62"/>
      <c r="H9" s="62"/>
      <c r="I9" s="62"/>
      <c r="J9" s="62"/>
      <c r="K9" s="62"/>
      <c r="L9" s="62"/>
    </row>
    <row r="10" spans="1:27" x14ac:dyDescent="0.2">
      <c r="A10" s="15" t="s">
        <v>15</v>
      </c>
      <c r="B10" s="61" t="s">
        <v>16</v>
      </c>
      <c r="C10" s="62"/>
      <c r="D10" s="62"/>
      <c r="E10" s="62"/>
      <c r="F10" s="62"/>
      <c r="G10" s="62"/>
      <c r="H10" s="62"/>
      <c r="I10" s="62"/>
      <c r="J10" s="62"/>
      <c r="K10" s="62"/>
      <c r="L10" s="62"/>
    </row>
    <row r="12" spans="1:27" x14ac:dyDescent="0.2">
      <c r="A12" s="8"/>
      <c r="B12" s="8"/>
      <c r="C12" s="6"/>
      <c r="D12" s="9"/>
      <c r="E12" s="9"/>
      <c r="F12" s="58" t="s">
        <v>27</v>
      </c>
      <c r="G12" s="58"/>
      <c r="H12" s="58"/>
      <c r="I12" s="6"/>
      <c r="J12" s="6"/>
      <c r="K12" s="6"/>
      <c r="M12" s="7"/>
      <c r="N12" s="7"/>
      <c r="O12" s="7"/>
      <c r="P12" s="7"/>
    </row>
    <row r="13" spans="1:27" ht="18.75" customHeight="1" x14ac:dyDescent="0.2">
      <c r="A13" s="36" t="s">
        <v>17</v>
      </c>
      <c r="B13" s="36" t="s">
        <v>21</v>
      </c>
      <c r="C13" s="37">
        <v>2017</v>
      </c>
      <c r="D13" s="37">
        <v>2018</v>
      </c>
      <c r="E13" s="37">
        <v>2019</v>
      </c>
      <c r="F13" s="37" t="s">
        <v>28</v>
      </c>
      <c r="G13" s="37" t="s">
        <v>29</v>
      </c>
      <c r="H13" s="37" t="s">
        <v>30</v>
      </c>
      <c r="I13" s="59" t="s">
        <v>31</v>
      </c>
      <c r="J13" s="10"/>
      <c r="K13" s="10"/>
      <c r="L13" s="11"/>
      <c r="M13" s="11"/>
      <c r="N13" s="11"/>
      <c r="O13" s="11"/>
      <c r="P13" s="11"/>
      <c r="Q13" s="11"/>
      <c r="R13" s="11"/>
      <c r="S13" s="11"/>
      <c r="T13" s="11"/>
      <c r="U13" s="11"/>
      <c r="V13" s="11"/>
    </row>
    <row r="14" spans="1:27" ht="18.75" customHeight="1" x14ac:dyDescent="0.2">
      <c r="A14" s="13" t="s">
        <v>18</v>
      </c>
      <c r="B14" s="13" t="s">
        <v>10</v>
      </c>
      <c r="C14" s="40">
        <v>119.11867178709868</v>
      </c>
      <c r="D14" s="40">
        <v>116.42082827022406</v>
      </c>
      <c r="E14" s="40">
        <v>103.28151279020037</v>
      </c>
      <c r="F14" s="43">
        <v>100.87822192649182</v>
      </c>
      <c r="G14" s="46">
        <v>115.28137566227154</v>
      </c>
      <c r="H14" s="43">
        <v>107.33427451082252</v>
      </c>
      <c r="I14" s="59"/>
      <c r="J14" s="10"/>
      <c r="K14" s="10"/>
      <c r="L14" s="11"/>
      <c r="M14" s="11"/>
      <c r="N14" s="11"/>
      <c r="O14" s="11"/>
      <c r="P14" s="11"/>
      <c r="Q14" s="11"/>
      <c r="R14" s="11"/>
      <c r="S14" s="11"/>
      <c r="T14" s="11"/>
      <c r="U14" s="11"/>
      <c r="V14" s="11"/>
    </row>
    <row r="15" spans="1:27" ht="18.75" customHeight="1" x14ac:dyDescent="0.2">
      <c r="A15" s="12" t="s">
        <v>19</v>
      </c>
      <c r="B15" s="12" t="s">
        <v>9</v>
      </c>
      <c r="C15" s="39">
        <v>80.3451720612168</v>
      </c>
      <c r="D15" s="39">
        <v>79.289683137585129</v>
      </c>
      <c r="E15" s="39">
        <v>81.891072711181579</v>
      </c>
      <c r="F15" s="44">
        <v>93.427310808566247</v>
      </c>
      <c r="G15" s="45">
        <v>94.750115351697417</v>
      </c>
      <c r="H15" s="44">
        <v>88.878518623194807</v>
      </c>
      <c r="I15" s="59"/>
      <c r="J15" s="6"/>
      <c r="K15" s="6"/>
      <c r="M15" s="7"/>
      <c r="N15" s="7"/>
      <c r="O15" s="7"/>
      <c r="P15" s="7"/>
    </row>
    <row r="16" spans="1:27" ht="18.75" customHeight="1" x14ac:dyDescent="0.2">
      <c r="A16" s="13" t="s">
        <v>23</v>
      </c>
      <c r="B16" s="13" t="s">
        <v>25</v>
      </c>
      <c r="C16" s="40">
        <v>100.87743496519712</v>
      </c>
      <c r="D16" s="40">
        <v>102.67948194853615</v>
      </c>
      <c r="E16" s="40">
        <v>103.91392058751579</v>
      </c>
      <c r="F16" s="43">
        <v>99.510695463599731</v>
      </c>
      <c r="G16" s="46">
        <v>101.48732033047561</v>
      </c>
      <c r="H16" s="43">
        <v>104.87594058103765</v>
      </c>
      <c r="I16" s="59"/>
      <c r="J16" s="6"/>
      <c r="K16" s="6"/>
      <c r="M16" s="7"/>
      <c r="N16" s="7"/>
      <c r="O16" s="7"/>
      <c r="P16" s="7"/>
    </row>
    <row r="17" spans="1:16" ht="18" customHeight="1" x14ac:dyDescent="0.2">
      <c r="A17" s="36" t="s">
        <v>20</v>
      </c>
      <c r="B17" s="36" t="s">
        <v>8</v>
      </c>
      <c r="C17" s="38">
        <f t="shared" ref="C17:D17" si="0">C14+C15+C16</f>
        <v>300.34127881351264</v>
      </c>
      <c r="D17" s="38">
        <f t="shared" si="0"/>
        <v>298.38999335634531</v>
      </c>
      <c r="E17" s="38">
        <f>E14+E15+E16</f>
        <v>289.08650608889775</v>
      </c>
      <c r="F17" s="38">
        <f t="shared" ref="F17:H17" si="1">F14+F15+F16</f>
        <v>293.81622819865783</v>
      </c>
      <c r="G17" s="38">
        <f t="shared" si="1"/>
        <v>311.51881134444454</v>
      </c>
      <c r="H17" s="38">
        <f t="shared" si="1"/>
        <v>301.08873371505496</v>
      </c>
      <c r="I17" s="60" t="s">
        <v>32</v>
      </c>
      <c r="J17" s="6"/>
      <c r="K17" s="6"/>
      <c r="M17" s="7"/>
      <c r="N17" s="7"/>
      <c r="O17" s="7"/>
      <c r="P17" s="7"/>
    </row>
    <row r="18" spans="1:16" x14ac:dyDescent="0.2">
      <c r="F18" s="37">
        <v>2020</v>
      </c>
      <c r="G18" s="37">
        <v>2021</v>
      </c>
      <c r="H18" s="37">
        <v>2022</v>
      </c>
      <c r="I18" s="60"/>
      <c r="J18" s="6"/>
      <c r="K18" s="6"/>
      <c r="M18" s="7"/>
      <c r="N18" s="7"/>
      <c r="O18" s="7"/>
      <c r="P18" s="7"/>
    </row>
    <row r="19" spans="1:16" x14ac:dyDescent="0.2">
      <c r="E19" s="47"/>
      <c r="F19" s="43">
        <v>91.058516003024977</v>
      </c>
      <c r="G19" s="46">
        <v>103.76750956974357</v>
      </c>
      <c r="H19" s="43">
        <v>96.43633349921366</v>
      </c>
      <c r="I19" s="60"/>
      <c r="J19" s="6"/>
      <c r="K19" s="6"/>
      <c r="M19" s="7"/>
      <c r="N19" s="7"/>
      <c r="O19" s="7"/>
      <c r="P19" s="7"/>
    </row>
    <row r="20" spans="1:16" x14ac:dyDescent="0.2">
      <c r="E20" s="47"/>
      <c r="F20" s="44">
        <v>83.785967026299275</v>
      </c>
      <c r="G20" s="45">
        <v>84.66910285122691</v>
      </c>
      <c r="H20" s="44">
        <v>81.262680306468809</v>
      </c>
      <c r="I20" s="60"/>
    </row>
    <row r="21" spans="1:16" x14ac:dyDescent="0.2">
      <c r="E21" s="47"/>
      <c r="F21" s="43">
        <v>92.641196828321171</v>
      </c>
      <c r="G21" s="46">
        <v>94.298061978029637</v>
      </c>
      <c r="H21" s="43">
        <v>97.2715440472235</v>
      </c>
      <c r="I21" s="60"/>
    </row>
    <row r="22" spans="1:16" x14ac:dyDescent="0.2">
      <c r="A22" s="47" t="s">
        <v>26</v>
      </c>
      <c r="C22" s="42"/>
      <c r="E22" s="47"/>
      <c r="F22" s="38">
        <f t="shared" ref="F22:H22" si="2">F19+F20+F21</f>
        <v>267.48567985764544</v>
      </c>
      <c r="G22" s="38">
        <f t="shared" si="2"/>
        <v>282.73467439900014</v>
      </c>
      <c r="H22" s="38">
        <f t="shared" si="2"/>
        <v>274.97055785290593</v>
      </c>
      <c r="I22" s="60"/>
      <c r="M22" s="7"/>
      <c r="N22" s="7"/>
      <c r="O22" s="7"/>
      <c r="P22" s="7"/>
    </row>
    <row r="23" spans="1:16" x14ac:dyDescent="0.2">
      <c r="M23" s="7"/>
      <c r="N23" s="7"/>
      <c r="O23" s="7"/>
      <c r="P23" s="7"/>
    </row>
    <row r="24" spans="1:16" x14ac:dyDescent="0.2">
      <c r="M24" s="7"/>
      <c r="N24" s="7"/>
      <c r="O24" s="7"/>
      <c r="P24" s="7"/>
    </row>
    <row r="25" spans="1:16" x14ac:dyDescent="0.2">
      <c r="M25" s="7"/>
      <c r="N25" s="7"/>
      <c r="O25" s="7"/>
      <c r="P25" s="7"/>
    </row>
    <row r="26" spans="1:16" x14ac:dyDescent="0.2">
      <c r="M26" s="7"/>
      <c r="N26" s="7"/>
      <c r="O26" s="7"/>
      <c r="P26" s="7"/>
    </row>
    <row r="27" spans="1:16" x14ac:dyDescent="0.2">
      <c r="M27" s="7"/>
      <c r="N27" s="7"/>
      <c r="O27" s="7"/>
      <c r="P27" s="7"/>
    </row>
    <row r="28" spans="1:16" x14ac:dyDescent="0.2">
      <c r="M28" s="7"/>
      <c r="N28" s="7"/>
      <c r="O28" s="7"/>
      <c r="P28" s="7"/>
    </row>
    <row r="29" spans="1:16" x14ac:dyDescent="0.2">
      <c r="M29" s="7"/>
      <c r="N29" s="7"/>
      <c r="O29" s="7"/>
      <c r="P29" s="7"/>
    </row>
    <row r="30" spans="1:16" x14ac:dyDescent="0.2">
      <c r="M30" s="7"/>
      <c r="N30" s="7"/>
      <c r="O30" s="7"/>
      <c r="P30" s="7"/>
    </row>
    <row r="31" spans="1:16" x14ac:dyDescent="0.2">
      <c r="M31" s="7"/>
      <c r="N31" s="7"/>
      <c r="O31" s="7"/>
      <c r="P31" s="7"/>
    </row>
    <row r="32" spans="1:16" x14ac:dyDescent="0.2">
      <c r="M32" s="7"/>
      <c r="N32" s="7"/>
      <c r="O32" s="7"/>
      <c r="P32" s="7"/>
    </row>
    <row r="33" spans="13:16" x14ac:dyDescent="0.2">
      <c r="M33" s="7"/>
      <c r="N33" s="7"/>
      <c r="O33" s="7"/>
      <c r="P33" s="7"/>
    </row>
    <row r="34" spans="13:16" x14ac:dyDescent="0.2">
      <c r="M34" s="7"/>
      <c r="N34" s="7"/>
      <c r="O34" s="7"/>
      <c r="P34" s="7"/>
    </row>
    <row r="35" spans="13:16" x14ac:dyDescent="0.2">
      <c r="M35" s="7"/>
      <c r="N35" s="7"/>
      <c r="O35" s="7"/>
      <c r="P35" s="7"/>
    </row>
    <row r="36" spans="13:16" x14ac:dyDescent="0.2">
      <c r="M36" s="7"/>
      <c r="N36" s="7"/>
      <c r="O36" s="7"/>
      <c r="P36" s="7"/>
    </row>
    <row r="37" spans="13:16" x14ac:dyDescent="0.2">
      <c r="M37" s="7"/>
      <c r="N37" s="7"/>
      <c r="O37" s="7"/>
      <c r="P37" s="7"/>
    </row>
    <row r="38" spans="13:16" x14ac:dyDescent="0.2">
      <c r="M38" s="7"/>
      <c r="N38" s="7"/>
      <c r="O38" s="7"/>
      <c r="P38" s="7"/>
    </row>
    <row r="39" spans="13:16" x14ac:dyDescent="0.2">
      <c r="M39" s="7"/>
      <c r="N39" s="7"/>
      <c r="O39" s="7"/>
      <c r="P39" s="7"/>
    </row>
    <row r="40" spans="13:16" x14ac:dyDescent="0.2">
      <c r="M40" s="7"/>
      <c r="N40" s="7"/>
      <c r="O40" s="7"/>
      <c r="P40" s="7"/>
    </row>
    <row r="41" spans="13:16" x14ac:dyDescent="0.2">
      <c r="M41" s="7"/>
      <c r="N41" s="7"/>
      <c r="O41" s="7"/>
      <c r="P41" s="7"/>
    </row>
    <row r="42" spans="13:16" x14ac:dyDescent="0.2">
      <c r="M42" s="7"/>
      <c r="N42" s="7"/>
      <c r="O42" s="7"/>
      <c r="P42" s="7"/>
    </row>
    <row r="43" spans="13:16" x14ac:dyDescent="0.2">
      <c r="M43" s="7"/>
      <c r="N43" s="7"/>
      <c r="O43" s="7"/>
      <c r="P43" s="7"/>
    </row>
    <row r="44" spans="13:16" x14ac:dyDescent="0.2">
      <c r="M44" s="7"/>
      <c r="N44" s="7"/>
      <c r="O44" s="7"/>
      <c r="P44" s="7"/>
    </row>
    <row r="45" spans="13:16" x14ac:dyDescent="0.2">
      <c r="M45" s="7"/>
      <c r="N45" s="7"/>
      <c r="O45" s="7"/>
      <c r="P45" s="7"/>
    </row>
    <row r="46" spans="13:16" x14ac:dyDescent="0.2">
      <c r="M46" s="7"/>
      <c r="N46" s="7"/>
      <c r="O46" s="7"/>
      <c r="P46" s="7"/>
    </row>
    <row r="47" spans="13:16" x14ac:dyDescent="0.2">
      <c r="M47" s="7"/>
      <c r="N47" s="7"/>
      <c r="O47" s="7"/>
      <c r="P47" s="7"/>
    </row>
    <row r="48" spans="13:16" x14ac:dyDescent="0.2">
      <c r="M48" s="7"/>
      <c r="N48" s="7"/>
      <c r="O48" s="7"/>
      <c r="P48" s="7"/>
    </row>
    <row r="49" spans="13:16" x14ac:dyDescent="0.2">
      <c r="M49" s="7"/>
      <c r="N49" s="7"/>
      <c r="O49" s="7"/>
      <c r="P49" s="7"/>
    </row>
    <row r="50" spans="13:16" x14ac:dyDescent="0.2">
      <c r="M50" s="7"/>
      <c r="N50" s="7"/>
      <c r="O50" s="7"/>
      <c r="P50" s="7"/>
    </row>
    <row r="51" spans="13:16" x14ac:dyDescent="0.2">
      <c r="M51" s="7"/>
      <c r="N51" s="7"/>
      <c r="O51" s="7"/>
      <c r="P51" s="7"/>
    </row>
    <row r="52" spans="13:16" x14ac:dyDescent="0.2">
      <c r="M52" s="7"/>
      <c r="N52" s="7"/>
      <c r="O52" s="7"/>
      <c r="P52" s="7"/>
    </row>
    <row r="53" spans="13:16" x14ac:dyDescent="0.2">
      <c r="M53" s="7"/>
      <c r="N53" s="7"/>
      <c r="O53" s="7"/>
      <c r="P53" s="7"/>
    </row>
    <row r="54" spans="13:16" x14ac:dyDescent="0.2">
      <c r="M54" s="7"/>
      <c r="N54" s="7"/>
      <c r="O54" s="7"/>
      <c r="P54" s="7"/>
    </row>
    <row r="55" spans="13:16" x14ac:dyDescent="0.2">
      <c r="M55" s="7"/>
      <c r="N55" s="7"/>
      <c r="O55" s="7"/>
      <c r="P55" s="7"/>
    </row>
    <row r="56" spans="13:16" x14ac:dyDescent="0.2">
      <c r="M56" s="7"/>
      <c r="N56" s="7"/>
      <c r="O56" s="7"/>
      <c r="P56" s="7"/>
    </row>
    <row r="57" spans="13:16" x14ac:dyDescent="0.2">
      <c r="M57" s="7"/>
      <c r="N57" s="7"/>
      <c r="O57" s="7"/>
      <c r="P57" s="7"/>
    </row>
    <row r="58" spans="13:16" x14ac:dyDescent="0.2">
      <c r="M58" s="7"/>
      <c r="N58" s="7"/>
      <c r="O58" s="7"/>
      <c r="P58" s="7"/>
    </row>
    <row r="59" spans="13:16" x14ac:dyDescent="0.2">
      <c r="M59" s="7"/>
      <c r="N59" s="7"/>
      <c r="O59" s="7"/>
      <c r="P59" s="7"/>
    </row>
  </sheetData>
  <sheetProtection selectLockedCells="1"/>
  <mergeCells count="13">
    <mergeCell ref="F12:H12"/>
    <mergeCell ref="I13:I16"/>
    <mergeCell ref="I17:I22"/>
    <mergeCell ref="B8:L8"/>
    <mergeCell ref="B9:L9"/>
    <mergeCell ref="B10:L10"/>
    <mergeCell ref="B1:L1"/>
    <mergeCell ref="B5:L5"/>
    <mergeCell ref="B7:L7"/>
    <mergeCell ref="B3:L3"/>
    <mergeCell ref="B2:L2"/>
    <mergeCell ref="B4:L4"/>
    <mergeCell ref="B6:L6"/>
  </mergeCells>
  <phoneticPr fontId="19" type="noConversion"/>
  <conditionalFormatting sqref="J13:V14">
    <cfRule type="cellIs" dxfId="0" priority="3" operator="greaterThan">
      <formula>0</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Y30"/>
  <sheetViews>
    <sheetView showGridLines="0" zoomScale="120" zoomScaleNormal="120" workbookViewId="0">
      <selection activeCell="P14" sqref="P14"/>
    </sheetView>
  </sheetViews>
  <sheetFormatPr baseColWidth="10" defaultRowHeight="12.75" x14ac:dyDescent="0.2"/>
  <cols>
    <col min="1" max="1" width="3.28515625"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8.8554687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1"/>
    </row>
    <row r="2" spans="1:25" ht="20.25" customHeight="1" x14ac:dyDescent="0.2">
      <c r="A2" s="1"/>
      <c r="B2" s="2"/>
      <c r="C2" s="2"/>
      <c r="D2" s="2"/>
      <c r="E2" s="2"/>
      <c r="F2" s="2"/>
      <c r="G2" s="2"/>
      <c r="H2" s="2"/>
      <c r="I2" s="2"/>
      <c r="J2" s="2"/>
      <c r="K2" s="2"/>
      <c r="L2" s="2"/>
      <c r="M2" s="2"/>
      <c r="Q2" s="63" t="s">
        <v>6</v>
      </c>
      <c r="R2" s="64"/>
      <c r="S2" s="64"/>
      <c r="T2" s="64"/>
      <c r="U2" s="64"/>
      <c r="V2" s="64"/>
      <c r="W2" s="64"/>
      <c r="X2" s="64"/>
      <c r="Y2" s="65"/>
    </row>
    <row r="3" spans="1:25" ht="18.75" customHeight="1" x14ac:dyDescent="0.3">
      <c r="A3" s="1"/>
      <c r="B3" s="5"/>
      <c r="C3" s="5"/>
      <c r="D3" s="5"/>
      <c r="E3" s="5"/>
      <c r="F3" s="5"/>
      <c r="G3" s="5"/>
      <c r="H3" s="5"/>
      <c r="I3" s="5"/>
      <c r="J3" s="5"/>
      <c r="K3" s="5"/>
      <c r="L3" s="5"/>
      <c r="M3" s="5"/>
      <c r="Q3" s="21"/>
      <c r="R3" s="22"/>
      <c r="S3" s="23"/>
      <c r="T3" s="22"/>
      <c r="U3" s="22"/>
      <c r="V3" s="23"/>
      <c r="W3" s="22"/>
      <c r="X3" s="22"/>
      <c r="Y3" s="24"/>
    </row>
    <row r="4" spans="1:25" ht="15.95" customHeight="1" x14ac:dyDescent="0.2">
      <c r="A4" s="1"/>
      <c r="B4" s="4"/>
      <c r="C4" s="4"/>
      <c r="D4" s="4"/>
      <c r="E4" s="4"/>
      <c r="F4" s="4"/>
      <c r="G4" s="4"/>
      <c r="H4" s="4"/>
      <c r="I4" s="4"/>
      <c r="J4" s="4"/>
      <c r="K4" s="4"/>
      <c r="L4" s="4"/>
      <c r="Q4" s="21"/>
      <c r="R4" s="22"/>
      <c r="S4" s="22"/>
      <c r="T4" s="22"/>
      <c r="U4" s="22"/>
      <c r="V4" s="22"/>
      <c r="W4" s="22"/>
      <c r="X4" s="22"/>
      <c r="Y4" s="24"/>
    </row>
    <row r="5" spans="1:25" ht="7.5" customHeight="1" x14ac:dyDescent="0.2">
      <c r="A5" s="1"/>
      <c r="B5" s="4"/>
      <c r="C5" s="4"/>
      <c r="D5" s="4"/>
      <c r="E5" s="4"/>
      <c r="F5" s="4"/>
      <c r="G5" s="4"/>
      <c r="H5" s="4"/>
      <c r="I5" s="4"/>
      <c r="J5" s="4"/>
      <c r="K5" s="4"/>
      <c r="L5" s="4"/>
      <c r="M5" s="4"/>
      <c r="Q5" s="25"/>
      <c r="R5" s="26"/>
      <c r="S5" s="26"/>
      <c r="T5" s="26"/>
      <c r="U5" s="26"/>
      <c r="V5" s="26"/>
      <c r="W5" s="26"/>
      <c r="X5" s="26"/>
      <c r="Y5" s="27"/>
    </row>
    <row r="6" spans="1:25" ht="16.5" customHeight="1" x14ac:dyDescent="0.2">
      <c r="A6" s="1"/>
      <c r="C6" s="3"/>
      <c r="Q6" s="25"/>
      <c r="R6" s="26"/>
      <c r="S6" s="26"/>
      <c r="T6" s="26"/>
      <c r="U6" s="26"/>
      <c r="V6" s="26"/>
      <c r="W6" s="26"/>
      <c r="X6" s="26"/>
      <c r="Y6" s="27"/>
    </row>
    <row r="7" spans="1:25" ht="16.5" customHeight="1" x14ac:dyDescent="0.2">
      <c r="A7" s="1"/>
      <c r="C7" s="3"/>
      <c r="Q7" s="25"/>
      <c r="R7" s="26"/>
      <c r="S7" s="26"/>
      <c r="T7" s="26"/>
      <c r="U7" s="26"/>
      <c r="V7" s="26"/>
      <c r="W7" s="26"/>
      <c r="X7" s="26"/>
      <c r="Y7" s="27"/>
    </row>
    <row r="8" spans="1:25" ht="16.5" customHeight="1" x14ac:dyDescent="0.2">
      <c r="A8" s="1"/>
      <c r="C8" s="3"/>
      <c r="Q8" s="25"/>
      <c r="R8" s="26"/>
      <c r="S8" s="26"/>
      <c r="T8" s="26"/>
      <c r="U8" s="26"/>
      <c r="V8" s="26"/>
      <c r="W8" s="26"/>
      <c r="X8" s="26"/>
      <c r="Y8" s="27"/>
    </row>
    <row r="9" spans="1:25" ht="16.5" customHeight="1" x14ac:dyDescent="0.2">
      <c r="A9" s="1"/>
      <c r="C9" s="3"/>
      <c r="Q9" s="25"/>
      <c r="R9" s="26"/>
      <c r="S9" s="26"/>
      <c r="T9" s="26"/>
      <c r="U9" s="26"/>
      <c r="V9" s="26"/>
      <c r="W9" s="26"/>
      <c r="X9" s="26"/>
      <c r="Y9" s="27"/>
    </row>
    <row r="10" spans="1:25" ht="16.5" customHeight="1" x14ac:dyDescent="0.2">
      <c r="A10" s="1"/>
      <c r="C10" s="3"/>
      <c r="Q10" s="25"/>
      <c r="R10" s="26"/>
      <c r="S10" s="26"/>
      <c r="T10" s="26"/>
      <c r="U10" s="26"/>
      <c r="V10" s="26"/>
      <c r="W10" s="26"/>
      <c r="X10" s="26"/>
      <c r="Y10" s="27"/>
    </row>
    <row r="11" spans="1:25" ht="16.5" customHeight="1" x14ac:dyDescent="0.2">
      <c r="A11" s="1"/>
      <c r="C11" s="3"/>
      <c r="Q11" s="25"/>
      <c r="R11" s="28" t="s">
        <v>3</v>
      </c>
      <c r="S11" s="26"/>
      <c r="T11" s="26"/>
      <c r="U11" s="26"/>
      <c r="V11" s="26"/>
      <c r="W11" s="26"/>
      <c r="X11" s="26"/>
      <c r="Y11" s="27"/>
    </row>
    <row r="12" spans="1:25" ht="16.5" customHeight="1" x14ac:dyDescent="0.2">
      <c r="A12" s="1"/>
      <c r="C12" s="3"/>
      <c r="Q12" s="25"/>
      <c r="R12" s="26"/>
      <c r="S12" s="26"/>
      <c r="T12" s="26"/>
      <c r="U12" s="26"/>
      <c r="V12" s="26"/>
      <c r="W12" s="26"/>
      <c r="X12" s="26"/>
      <c r="Y12" s="27"/>
    </row>
    <row r="13" spans="1:25" ht="17.25" customHeight="1" x14ac:dyDescent="0.2">
      <c r="A13" s="1"/>
      <c r="C13" s="3"/>
      <c r="Q13" s="25"/>
      <c r="R13" s="28" t="s">
        <v>4</v>
      </c>
      <c r="S13" s="26"/>
      <c r="T13" s="26"/>
      <c r="U13" s="26"/>
      <c r="V13" s="26"/>
      <c r="W13" s="26"/>
      <c r="X13" s="26"/>
      <c r="Y13" s="27"/>
    </row>
    <row r="14" spans="1:25" ht="16.5" customHeight="1" x14ac:dyDescent="0.2">
      <c r="A14" s="1"/>
      <c r="C14" s="3"/>
      <c r="Q14" s="25"/>
      <c r="R14" s="26"/>
      <c r="S14" s="26"/>
      <c r="T14" s="26"/>
      <c r="U14" s="26"/>
      <c r="V14" s="26"/>
      <c r="W14" s="26"/>
      <c r="X14" s="26"/>
      <c r="Y14" s="27"/>
    </row>
    <row r="15" spans="1:25" ht="16.5" customHeight="1" x14ac:dyDescent="0.2">
      <c r="A15" s="1"/>
      <c r="B15" s="16"/>
      <c r="C15" s="17"/>
      <c r="D15" s="16"/>
      <c r="E15" s="16"/>
      <c r="F15" s="16"/>
      <c r="G15" s="16"/>
      <c r="H15" s="16"/>
      <c r="I15" s="16"/>
      <c r="J15" s="16"/>
      <c r="K15" s="16"/>
      <c r="L15" s="16"/>
      <c r="M15" s="16"/>
      <c r="N15" s="16"/>
      <c r="O15" s="16"/>
      <c r="P15" s="16"/>
      <c r="Q15" s="25"/>
      <c r="R15" s="26"/>
      <c r="S15" s="28" t="s">
        <v>5</v>
      </c>
      <c r="T15" s="26"/>
      <c r="U15" s="26"/>
      <c r="V15" s="28" t="s">
        <v>5</v>
      </c>
      <c r="W15" s="26"/>
      <c r="X15" s="26"/>
      <c r="Y15" s="27"/>
    </row>
    <row r="16" spans="1:25" ht="16.5" customHeight="1" x14ac:dyDescent="0.2">
      <c r="A16" s="1"/>
      <c r="B16" s="16"/>
      <c r="C16" s="17"/>
      <c r="D16" s="16"/>
      <c r="E16" s="16"/>
      <c r="F16" s="16"/>
      <c r="G16" s="16"/>
      <c r="H16" s="16"/>
      <c r="I16" s="16"/>
      <c r="J16" s="16"/>
      <c r="K16" s="16"/>
      <c r="L16" s="16"/>
      <c r="M16" s="16"/>
      <c r="N16" s="16"/>
      <c r="O16" s="16"/>
      <c r="P16" s="16"/>
      <c r="Q16" s="25"/>
      <c r="R16" s="26"/>
      <c r="S16" s="26"/>
      <c r="T16" s="26"/>
      <c r="U16" s="26"/>
      <c r="V16" s="26"/>
      <c r="W16" s="26"/>
      <c r="X16" s="26"/>
      <c r="Y16" s="27"/>
    </row>
    <row r="17" spans="1:25" ht="16.5" customHeight="1" x14ac:dyDescent="0.2">
      <c r="A17" s="1"/>
      <c r="B17" s="16"/>
      <c r="C17" s="17"/>
      <c r="D17" s="16"/>
      <c r="E17" s="16"/>
      <c r="F17" s="16"/>
      <c r="G17" s="16"/>
      <c r="H17" s="16"/>
      <c r="I17" s="16"/>
      <c r="J17" s="16"/>
      <c r="K17" s="16"/>
      <c r="L17" s="16"/>
      <c r="M17" s="16"/>
      <c r="N17" s="16"/>
      <c r="O17" s="16"/>
      <c r="P17" s="16"/>
      <c r="Q17" s="25"/>
      <c r="R17" s="26"/>
      <c r="S17" s="26"/>
      <c r="T17" s="26"/>
      <c r="U17" s="26"/>
      <c r="V17" s="26"/>
      <c r="W17" s="26"/>
      <c r="X17" s="26"/>
      <c r="Y17" s="27"/>
    </row>
    <row r="18" spans="1:25" ht="22.5" customHeight="1" x14ac:dyDescent="0.2">
      <c r="A18" s="1"/>
      <c r="B18" s="16"/>
      <c r="C18" s="17"/>
      <c r="D18" s="16"/>
      <c r="E18" s="16"/>
      <c r="F18" s="16"/>
      <c r="G18" s="16"/>
      <c r="H18" s="16"/>
      <c r="I18" s="16"/>
      <c r="J18" s="16"/>
      <c r="K18" s="16"/>
      <c r="L18" s="16"/>
      <c r="M18" s="16"/>
      <c r="N18" s="16"/>
      <c r="O18" s="16"/>
      <c r="P18" s="16"/>
      <c r="Q18" s="25"/>
      <c r="R18" s="26"/>
      <c r="S18" s="26"/>
      <c r="T18" s="26"/>
      <c r="U18" s="26"/>
      <c r="V18" s="26"/>
      <c r="W18" s="26"/>
      <c r="X18" s="26"/>
      <c r="Y18" s="27"/>
    </row>
    <row r="19" spans="1:25" ht="87" customHeight="1" x14ac:dyDescent="0.2">
      <c r="A19" s="1"/>
      <c r="B19" s="18"/>
      <c r="C19" s="19"/>
      <c r="D19" s="18"/>
      <c r="E19" s="18"/>
      <c r="F19" s="18"/>
      <c r="G19" s="18"/>
      <c r="H19" s="18"/>
      <c r="I19" s="18"/>
      <c r="J19" s="18"/>
      <c r="K19" s="18"/>
      <c r="L19" s="18"/>
      <c r="M19" s="18"/>
      <c r="N19" s="18"/>
      <c r="O19" s="16"/>
      <c r="P19" s="16"/>
      <c r="Q19" s="29"/>
      <c r="R19" s="30"/>
      <c r="S19" s="30"/>
      <c r="T19" s="30"/>
      <c r="U19" s="30"/>
      <c r="V19" s="30"/>
      <c r="W19" s="30"/>
      <c r="X19" s="30"/>
      <c r="Y19" s="31"/>
    </row>
    <row r="20" spans="1:25" ht="0.75" customHeight="1" x14ac:dyDescent="0.2">
      <c r="A20" s="1"/>
      <c r="B20" s="18"/>
      <c r="C20" s="19"/>
      <c r="D20" s="18"/>
      <c r="E20" s="41"/>
      <c r="F20" s="18"/>
      <c r="G20" s="41"/>
      <c r="H20" s="18"/>
      <c r="I20" s="41"/>
      <c r="J20" s="18"/>
      <c r="K20" s="41"/>
      <c r="L20" s="18"/>
      <c r="M20" s="41"/>
      <c r="N20" s="18"/>
      <c r="O20" s="16"/>
      <c r="P20" s="16"/>
    </row>
    <row r="21" spans="1:25" ht="9.75" customHeight="1" x14ac:dyDescent="0.2">
      <c r="B21" s="16"/>
      <c r="C21" s="17"/>
      <c r="D21" s="20"/>
      <c r="E21" s="20"/>
      <c r="F21" s="20"/>
      <c r="G21" s="20"/>
      <c r="H21" s="20"/>
      <c r="I21" s="20"/>
      <c r="J21" s="20"/>
      <c r="K21" s="20"/>
      <c r="L21" s="20"/>
      <c r="M21" s="16"/>
      <c r="N21" s="16"/>
      <c r="O21" s="16"/>
      <c r="P21" s="16"/>
    </row>
    <row r="22" spans="1:25" ht="6.75" customHeight="1" x14ac:dyDescent="0.2">
      <c r="B22" s="16"/>
      <c r="C22" s="16"/>
      <c r="D22" s="16"/>
      <c r="E22" s="16"/>
      <c r="F22" s="16"/>
      <c r="G22" s="16"/>
      <c r="H22" s="16"/>
      <c r="I22" s="16"/>
      <c r="J22" s="16"/>
      <c r="K22" s="16"/>
      <c r="L22" s="16"/>
      <c r="M22" s="16"/>
      <c r="N22" s="16"/>
      <c r="O22" s="16"/>
      <c r="P22" s="16"/>
    </row>
    <row r="23" spans="1:25" ht="6" customHeight="1" x14ac:dyDescent="0.2">
      <c r="B23" s="32"/>
      <c r="C23" s="32"/>
      <c r="D23" s="32"/>
      <c r="E23" s="33"/>
      <c r="F23" s="33"/>
      <c r="G23" s="33"/>
      <c r="H23" s="33"/>
      <c r="I23" s="33"/>
      <c r="J23" s="33"/>
      <c r="K23" s="33"/>
      <c r="L23" s="33"/>
      <c r="M23" s="33"/>
      <c r="N23" s="33"/>
      <c r="O23" s="33"/>
      <c r="P23" s="33"/>
    </row>
    <row r="24" spans="1:25" ht="4.5" customHeight="1" x14ac:dyDescent="0.2">
      <c r="B24" s="32"/>
      <c r="C24" s="32"/>
      <c r="D24" s="32"/>
      <c r="E24" s="33"/>
      <c r="F24" s="33"/>
      <c r="G24" s="33"/>
      <c r="H24" s="33"/>
      <c r="I24" s="33"/>
      <c r="J24" s="33"/>
      <c r="K24" s="33"/>
      <c r="L24" s="33"/>
      <c r="M24" s="33"/>
      <c r="N24" s="33"/>
      <c r="O24" s="33"/>
      <c r="P24" s="33"/>
    </row>
    <row r="25" spans="1:25" ht="6" customHeight="1" x14ac:dyDescent="0.2">
      <c r="B25" s="32"/>
      <c r="C25" s="32"/>
      <c r="D25" s="32"/>
      <c r="E25" s="33"/>
      <c r="F25" s="33"/>
      <c r="G25" s="33"/>
      <c r="H25" s="33"/>
      <c r="I25" s="33"/>
      <c r="J25" s="33"/>
      <c r="K25" s="33"/>
      <c r="L25" s="33"/>
      <c r="M25" s="33"/>
      <c r="N25" s="33"/>
      <c r="O25" s="33"/>
      <c r="P25" s="33"/>
    </row>
    <row r="26" spans="1:25" ht="6.75" customHeight="1" x14ac:dyDescent="0.2">
      <c r="B26" s="16"/>
      <c r="C26" s="16"/>
      <c r="D26" s="16"/>
      <c r="E26" s="16"/>
      <c r="F26" s="16"/>
      <c r="G26" s="16"/>
      <c r="H26" s="16"/>
      <c r="I26" s="16"/>
      <c r="J26" s="16"/>
      <c r="K26" s="16"/>
      <c r="L26" s="16"/>
      <c r="M26" s="16"/>
      <c r="N26" s="16"/>
      <c r="O26" s="16"/>
      <c r="P26" s="16"/>
    </row>
    <row r="27" spans="1:25" ht="4.5" customHeight="1" x14ac:dyDescent="0.2">
      <c r="B27" s="16"/>
      <c r="C27" s="16"/>
      <c r="D27" s="16"/>
      <c r="E27" s="16"/>
      <c r="F27" s="16"/>
      <c r="G27" s="16"/>
      <c r="H27" s="34"/>
      <c r="I27" s="34"/>
      <c r="J27" s="34"/>
      <c r="K27" s="34"/>
      <c r="L27" s="34"/>
      <c r="M27" s="16"/>
      <c r="N27" s="16"/>
      <c r="O27" s="16"/>
      <c r="P27" s="16"/>
    </row>
    <row r="28" spans="1:25" ht="18" customHeight="1" x14ac:dyDescent="0.2">
      <c r="B28" s="35"/>
      <c r="C28" s="35"/>
      <c r="D28" s="35"/>
      <c r="E28" s="35"/>
      <c r="F28" s="35"/>
      <c r="G28" s="34"/>
      <c r="H28" s="34"/>
      <c r="I28" s="34"/>
      <c r="J28" s="34"/>
      <c r="K28" s="34"/>
      <c r="L28" s="34"/>
      <c r="M28" s="16"/>
      <c r="N28" s="16"/>
      <c r="O28" s="16"/>
      <c r="P28" s="16"/>
    </row>
    <row r="29" spans="1:25" x14ac:dyDescent="0.2">
      <c r="B29" s="35"/>
      <c r="C29" s="35"/>
      <c r="D29" s="35"/>
      <c r="E29" s="35"/>
      <c r="F29" s="35"/>
      <c r="G29" s="34"/>
      <c r="H29" s="34"/>
      <c r="I29" s="34"/>
      <c r="J29" s="34"/>
      <c r="K29" s="34"/>
      <c r="L29" s="34"/>
      <c r="M29" s="16"/>
      <c r="N29" s="16"/>
      <c r="O29" s="16"/>
      <c r="P29" s="16"/>
    </row>
    <row r="30" spans="1:25" x14ac:dyDescent="0.2">
      <c r="B30" s="35"/>
      <c r="C30" s="35"/>
      <c r="D30" s="35"/>
      <c r="E30" s="35"/>
      <c r="F30" s="35"/>
      <c r="G30" s="34"/>
      <c r="H30" s="34"/>
      <c r="I30" s="34"/>
      <c r="J30" s="34"/>
      <c r="K30" s="34"/>
      <c r="L30" s="34"/>
      <c r="M30" s="16"/>
      <c r="N30" s="16"/>
      <c r="O30" s="16"/>
      <c r="P30" s="16"/>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1"/>
  <sheetViews>
    <sheetView showGridLines="0" tabSelected="1" zoomScale="120" zoomScaleNormal="120" workbookViewId="0">
      <selection activeCell="P19" sqref="P19"/>
    </sheetView>
  </sheetViews>
  <sheetFormatPr baseColWidth="10" defaultRowHeight="12.75" x14ac:dyDescent="0.2"/>
  <cols>
    <col min="1" max="1" width="3.28515625"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1.2851562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1"/>
    </row>
    <row r="2" spans="1:25" ht="20.25" customHeight="1" x14ac:dyDescent="0.2">
      <c r="A2" s="1"/>
      <c r="B2" s="2"/>
      <c r="C2" s="2"/>
      <c r="D2" s="2"/>
      <c r="E2" s="2"/>
      <c r="F2" s="2"/>
      <c r="G2" s="2"/>
      <c r="H2" s="2"/>
      <c r="I2" s="2"/>
      <c r="J2" s="2"/>
      <c r="K2" s="2"/>
      <c r="L2" s="2"/>
      <c r="M2" s="2"/>
      <c r="Q2" s="63" t="s">
        <v>6</v>
      </c>
      <c r="R2" s="64"/>
      <c r="S2" s="64"/>
      <c r="T2" s="64"/>
      <c r="U2" s="64"/>
      <c r="V2" s="64"/>
      <c r="W2" s="64"/>
      <c r="X2" s="64"/>
      <c r="Y2" s="65"/>
    </row>
    <row r="3" spans="1:25" ht="18.75" customHeight="1" x14ac:dyDescent="0.3">
      <c r="A3" s="1"/>
      <c r="B3" s="5"/>
      <c r="C3" s="5"/>
      <c r="D3" s="5"/>
      <c r="E3" s="5"/>
      <c r="F3" s="5"/>
      <c r="G3" s="5"/>
      <c r="H3" s="5"/>
      <c r="I3" s="5"/>
      <c r="J3" s="5"/>
      <c r="K3" s="5"/>
      <c r="L3" s="5"/>
      <c r="M3" s="5"/>
      <c r="Q3" s="21"/>
      <c r="R3" s="22"/>
      <c r="S3" s="23"/>
      <c r="T3" s="22"/>
      <c r="U3" s="22"/>
      <c r="V3" s="23"/>
      <c r="W3" s="22"/>
      <c r="X3" s="22"/>
      <c r="Y3" s="24"/>
    </row>
    <row r="4" spans="1:25" ht="15.95" customHeight="1" x14ac:dyDescent="0.2">
      <c r="A4" s="1"/>
      <c r="B4" s="4"/>
      <c r="C4" s="4"/>
      <c r="D4" s="4"/>
      <c r="E4" s="4"/>
      <c r="F4" s="4"/>
      <c r="G4" s="4"/>
      <c r="H4" s="4"/>
      <c r="I4" s="4"/>
      <c r="J4" s="4"/>
      <c r="K4" s="4"/>
      <c r="L4" s="4"/>
      <c r="Q4" s="21"/>
      <c r="R4" s="22"/>
      <c r="S4" s="22"/>
      <c r="T4" s="22"/>
      <c r="U4" s="22"/>
      <c r="V4" s="22"/>
      <c r="W4" s="22"/>
      <c r="X4" s="22"/>
      <c r="Y4" s="24"/>
    </row>
    <row r="5" spans="1:25" ht="7.5" customHeight="1" x14ac:dyDescent="0.2">
      <c r="A5" s="1"/>
      <c r="B5" s="4"/>
      <c r="C5" s="4"/>
      <c r="D5" s="4"/>
      <c r="E5" s="4"/>
      <c r="F5" s="4"/>
      <c r="G5" s="4"/>
      <c r="H5" s="4"/>
      <c r="I5" s="4"/>
      <c r="J5" s="4"/>
      <c r="K5" s="4"/>
      <c r="L5" s="4"/>
      <c r="M5" s="4"/>
      <c r="Q5" s="25"/>
      <c r="R5" s="26"/>
      <c r="S5" s="26"/>
      <c r="T5" s="26"/>
      <c r="U5" s="26"/>
      <c r="V5" s="26"/>
      <c r="W5" s="26"/>
      <c r="X5" s="26"/>
      <c r="Y5" s="27"/>
    </row>
    <row r="6" spans="1:25" ht="16.5" customHeight="1" x14ac:dyDescent="0.2">
      <c r="A6" s="1"/>
      <c r="C6" s="3"/>
      <c r="Q6" s="25"/>
      <c r="R6" s="26"/>
      <c r="S6" s="26"/>
      <c r="T6" s="26"/>
      <c r="U6" s="26"/>
      <c r="V6" s="26"/>
      <c r="W6" s="26"/>
      <c r="X6" s="26"/>
      <c r="Y6" s="27"/>
    </row>
    <row r="7" spans="1:25" ht="16.5" customHeight="1" x14ac:dyDescent="0.2">
      <c r="A7" s="1"/>
      <c r="C7" s="3"/>
      <c r="Q7" s="25"/>
      <c r="R7" s="26"/>
      <c r="S7" s="26"/>
      <c r="T7" s="26"/>
      <c r="U7" s="26"/>
      <c r="V7" s="26"/>
      <c r="W7" s="26"/>
      <c r="X7" s="26"/>
      <c r="Y7" s="27"/>
    </row>
    <row r="8" spans="1:25" ht="16.5" customHeight="1" x14ac:dyDescent="0.2">
      <c r="A8" s="1"/>
      <c r="C8" s="3"/>
      <c r="Q8" s="25"/>
      <c r="R8" s="26"/>
      <c r="S8" s="26"/>
      <c r="T8" s="26"/>
      <c r="U8" s="26"/>
      <c r="V8" s="26"/>
      <c r="W8" s="26"/>
      <c r="X8" s="26"/>
      <c r="Y8" s="27"/>
    </row>
    <row r="9" spans="1:25" ht="16.5" customHeight="1" x14ac:dyDescent="0.2">
      <c r="A9" s="1"/>
      <c r="C9" s="3"/>
      <c r="Q9" s="25"/>
      <c r="R9" s="26"/>
      <c r="S9" s="26"/>
      <c r="T9" s="26"/>
      <c r="U9" s="26"/>
      <c r="V9" s="26"/>
      <c r="W9" s="26"/>
      <c r="X9" s="26"/>
      <c r="Y9" s="27"/>
    </row>
    <row r="10" spans="1:25" ht="16.5" customHeight="1" x14ac:dyDescent="0.2">
      <c r="A10" s="1"/>
      <c r="C10" s="3"/>
      <c r="Q10" s="25"/>
      <c r="R10" s="26"/>
      <c r="S10" s="26"/>
      <c r="T10" s="26"/>
      <c r="U10" s="26"/>
      <c r="V10" s="26"/>
      <c r="W10" s="26"/>
      <c r="X10" s="26"/>
      <c r="Y10" s="27"/>
    </row>
    <row r="11" spans="1:25" ht="16.5" customHeight="1" x14ac:dyDescent="0.2">
      <c r="A11" s="1"/>
      <c r="C11" s="3"/>
      <c r="Q11" s="25"/>
      <c r="R11" s="28" t="s">
        <v>3</v>
      </c>
      <c r="S11" s="26"/>
      <c r="T11" s="26"/>
      <c r="U11" s="26"/>
      <c r="V11" s="26"/>
      <c r="W11" s="26"/>
      <c r="X11" s="26"/>
      <c r="Y11" s="27"/>
    </row>
    <row r="12" spans="1:25" ht="16.5" customHeight="1" x14ac:dyDescent="0.2">
      <c r="A12" s="1"/>
      <c r="C12" s="3"/>
      <c r="P12" s="16"/>
      <c r="Q12" s="25"/>
      <c r="R12" s="26"/>
      <c r="S12" s="26"/>
      <c r="T12" s="26"/>
      <c r="U12" s="26"/>
      <c r="V12" s="26"/>
      <c r="W12" s="26"/>
      <c r="X12" s="26"/>
      <c r="Y12" s="27"/>
    </row>
    <row r="13" spans="1:25" ht="17.25" customHeight="1" x14ac:dyDescent="0.2">
      <c r="A13" s="1"/>
      <c r="C13" s="3"/>
      <c r="Q13" s="25"/>
      <c r="R13" s="28" t="s">
        <v>4</v>
      </c>
      <c r="S13" s="26"/>
      <c r="T13" s="26"/>
      <c r="U13" s="26"/>
      <c r="V13" s="26"/>
      <c r="W13" s="26"/>
      <c r="X13" s="26"/>
      <c r="Y13" s="27"/>
    </row>
    <row r="14" spans="1:25" ht="16.5" customHeight="1" x14ac:dyDescent="0.2">
      <c r="A14" s="1"/>
      <c r="C14" s="3"/>
      <c r="Q14" s="25"/>
      <c r="R14" s="26"/>
      <c r="S14" s="26"/>
      <c r="T14" s="26"/>
      <c r="U14" s="26"/>
      <c r="V14" s="26"/>
      <c r="W14" s="26"/>
      <c r="X14" s="26"/>
      <c r="Y14" s="27"/>
    </row>
    <row r="15" spans="1:25" ht="16.5" customHeight="1" x14ac:dyDescent="0.2">
      <c r="A15" s="1"/>
      <c r="B15" s="16"/>
      <c r="C15" s="17"/>
      <c r="D15" s="16"/>
      <c r="E15" s="16"/>
      <c r="F15" s="16"/>
      <c r="G15" s="16"/>
      <c r="H15" s="16"/>
      <c r="I15" s="16"/>
      <c r="J15" s="16"/>
      <c r="K15" s="16"/>
      <c r="L15" s="16"/>
      <c r="M15" s="16"/>
      <c r="N15" s="16"/>
      <c r="O15" s="16"/>
      <c r="Q15" s="25"/>
      <c r="R15" s="26"/>
      <c r="S15" s="28" t="s">
        <v>5</v>
      </c>
      <c r="T15" s="26"/>
      <c r="U15" s="26"/>
      <c r="V15" s="28" t="s">
        <v>5</v>
      </c>
      <c r="W15" s="26"/>
      <c r="X15" s="26"/>
      <c r="Y15" s="27"/>
    </row>
    <row r="16" spans="1:25" ht="16.5" customHeight="1" x14ac:dyDescent="0.2">
      <c r="A16" s="1"/>
      <c r="B16" s="16"/>
      <c r="C16" s="17"/>
      <c r="D16" s="16"/>
      <c r="E16" s="16"/>
      <c r="F16" s="16"/>
      <c r="G16" s="16"/>
      <c r="H16" s="16"/>
      <c r="I16" s="16"/>
      <c r="J16" s="16"/>
      <c r="K16" s="16"/>
      <c r="L16" s="16"/>
      <c r="M16" s="16"/>
      <c r="N16" s="16"/>
      <c r="O16" s="16"/>
      <c r="P16" s="16"/>
      <c r="Q16" s="25"/>
      <c r="R16" s="26"/>
      <c r="S16" s="26"/>
      <c r="T16" s="26"/>
      <c r="U16" s="26"/>
      <c r="V16" s="26"/>
      <c r="W16" s="26"/>
      <c r="X16" s="26"/>
      <c r="Y16" s="27"/>
    </row>
    <row r="17" spans="1:25" ht="16.5" customHeight="1" x14ac:dyDescent="0.2">
      <c r="A17" s="1"/>
      <c r="B17" s="16"/>
      <c r="C17" s="17"/>
      <c r="D17" s="16"/>
      <c r="E17" s="16"/>
      <c r="F17" s="16"/>
      <c r="G17" s="16"/>
      <c r="H17" s="16"/>
      <c r="I17" s="16"/>
      <c r="J17" s="16"/>
      <c r="K17" s="16"/>
      <c r="L17" s="16"/>
      <c r="M17" s="16"/>
      <c r="N17" s="16"/>
      <c r="O17" s="16"/>
      <c r="P17" s="16"/>
      <c r="Q17" s="25"/>
      <c r="R17" s="26"/>
      <c r="S17" s="26"/>
      <c r="T17" s="26"/>
      <c r="U17" s="26"/>
      <c r="V17" s="26"/>
      <c r="W17" s="26"/>
      <c r="X17" s="26"/>
      <c r="Y17" s="27"/>
    </row>
    <row r="18" spans="1:25" ht="22.5" customHeight="1" x14ac:dyDescent="0.2">
      <c r="A18" s="1"/>
      <c r="B18" s="16"/>
      <c r="C18" s="17"/>
      <c r="D18" s="16"/>
      <c r="E18" s="16"/>
      <c r="F18" s="16"/>
      <c r="G18" s="16"/>
      <c r="H18" s="16"/>
      <c r="I18" s="16"/>
      <c r="J18" s="16"/>
      <c r="K18" s="16"/>
      <c r="L18" s="16"/>
      <c r="M18" s="16"/>
      <c r="N18" s="16"/>
      <c r="O18" s="16"/>
      <c r="P18" s="16"/>
      <c r="Q18" s="25"/>
      <c r="R18" s="26"/>
      <c r="S18" s="26"/>
      <c r="T18" s="26"/>
      <c r="U18" s="26"/>
      <c r="V18" s="26"/>
      <c r="W18" s="26"/>
      <c r="X18" s="26"/>
      <c r="Y18" s="27"/>
    </row>
    <row r="19" spans="1:25" ht="87" customHeight="1" x14ac:dyDescent="0.2">
      <c r="A19" s="1"/>
      <c r="B19" s="18"/>
      <c r="C19" s="19"/>
      <c r="D19" s="18"/>
      <c r="E19" s="18"/>
      <c r="F19" s="18"/>
      <c r="G19" s="18"/>
      <c r="H19" s="18"/>
      <c r="I19" s="18"/>
      <c r="J19" s="18"/>
      <c r="K19" s="18"/>
      <c r="L19" s="18"/>
      <c r="M19" s="18"/>
      <c r="N19" s="18"/>
      <c r="O19" s="16"/>
      <c r="P19" s="16"/>
      <c r="Q19" s="29"/>
      <c r="R19" s="30"/>
      <c r="S19" s="30"/>
      <c r="T19" s="30"/>
      <c r="U19" s="30"/>
      <c r="V19" s="30"/>
      <c r="W19" s="30"/>
      <c r="X19" s="30"/>
      <c r="Y19" s="31"/>
    </row>
    <row r="20" spans="1:25" ht="6" customHeight="1" x14ac:dyDescent="0.2">
      <c r="A20" s="1"/>
      <c r="B20" s="18"/>
      <c r="C20" s="19"/>
      <c r="D20" s="18"/>
      <c r="E20" s="41"/>
      <c r="F20" s="18"/>
      <c r="G20" s="41"/>
      <c r="H20" s="18"/>
      <c r="I20" s="41"/>
      <c r="J20" s="18"/>
      <c r="K20" s="41"/>
      <c r="L20" s="18"/>
      <c r="M20" s="41"/>
      <c r="N20" s="18"/>
      <c r="O20" s="16"/>
      <c r="P20" s="16"/>
    </row>
    <row r="21" spans="1:25" ht="16.5" customHeight="1" x14ac:dyDescent="0.2">
      <c r="B21" s="16"/>
      <c r="C21" s="17"/>
      <c r="D21" s="20"/>
      <c r="E21" s="20"/>
      <c r="F21" s="20"/>
      <c r="G21" s="20"/>
      <c r="H21" s="20"/>
      <c r="I21" s="20"/>
      <c r="J21" s="20"/>
      <c r="K21" s="20"/>
      <c r="L21" s="20"/>
      <c r="M21" s="16"/>
      <c r="N21" s="16"/>
      <c r="O21" s="16"/>
      <c r="P21" s="16"/>
    </row>
    <row r="22" spans="1:25" ht="21.75" customHeight="1" x14ac:dyDescent="0.2">
      <c r="B22" s="16"/>
      <c r="C22" s="16"/>
      <c r="D22" s="16"/>
      <c r="E22" s="16"/>
      <c r="F22" s="16"/>
      <c r="G22" s="16"/>
      <c r="H22" s="16"/>
      <c r="I22" s="16"/>
      <c r="J22" s="16"/>
      <c r="K22" s="16"/>
      <c r="L22" s="16"/>
      <c r="M22" s="16"/>
      <c r="N22" s="16"/>
      <c r="O22" s="16"/>
      <c r="P22" s="16"/>
    </row>
    <row r="23" spans="1:25" ht="6.75" customHeight="1" x14ac:dyDescent="0.2">
      <c r="B23" s="16"/>
      <c r="C23" s="16"/>
      <c r="D23" s="16"/>
      <c r="E23" s="16"/>
      <c r="F23" s="16"/>
      <c r="G23" s="16"/>
      <c r="H23" s="16"/>
      <c r="I23" s="16"/>
      <c r="J23" s="16"/>
      <c r="K23" s="16"/>
      <c r="L23" s="16"/>
      <c r="M23" s="16"/>
      <c r="N23" s="16"/>
      <c r="O23" s="16"/>
      <c r="P23" s="16"/>
    </row>
    <row r="24" spans="1:25" ht="6" customHeight="1" x14ac:dyDescent="0.2">
      <c r="B24" s="32"/>
      <c r="C24" s="32"/>
      <c r="D24" s="32"/>
      <c r="E24" s="16"/>
      <c r="F24" s="16"/>
      <c r="G24" s="16"/>
      <c r="H24" s="16"/>
      <c r="I24" s="16"/>
      <c r="J24" s="16"/>
      <c r="K24" s="33"/>
      <c r="L24" s="33"/>
      <c r="M24" s="33"/>
      <c r="N24" s="33"/>
      <c r="O24" s="33"/>
      <c r="P24" s="33"/>
    </row>
    <row r="25" spans="1:25" ht="4.5" customHeight="1" x14ac:dyDescent="0.2">
      <c r="B25" s="32"/>
      <c r="C25" s="32"/>
      <c r="D25" s="32"/>
      <c r="E25" s="33"/>
      <c r="F25" s="33"/>
      <c r="G25" s="33"/>
      <c r="H25" s="33"/>
      <c r="I25" s="33"/>
      <c r="J25" s="33"/>
      <c r="K25" s="33"/>
      <c r="L25" s="33"/>
      <c r="M25" s="33"/>
      <c r="N25" s="33"/>
      <c r="O25" s="33"/>
      <c r="P25" s="33"/>
    </row>
    <row r="26" spans="1:25" ht="6" customHeight="1" x14ac:dyDescent="0.2">
      <c r="B26" s="32"/>
      <c r="C26" s="32"/>
      <c r="D26" s="32"/>
      <c r="E26" s="33"/>
      <c r="F26" s="33"/>
      <c r="G26" s="33"/>
      <c r="H26" s="33"/>
      <c r="I26" s="33"/>
      <c r="J26" s="33"/>
      <c r="K26" s="33"/>
      <c r="L26" s="33"/>
      <c r="M26" s="33"/>
      <c r="N26" s="33"/>
      <c r="O26" s="33"/>
      <c r="P26" s="33"/>
    </row>
    <row r="27" spans="1:25" ht="10.5" customHeight="1" x14ac:dyDescent="0.2">
      <c r="B27" s="16"/>
      <c r="C27" s="16"/>
      <c r="D27" s="16"/>
      <c r="E27" s="16"/>
      <c r="F27" s="16"/>
      <c r="G27" s="16"/>
      <c r="H27" s="16"/>
      <c r="I27" s="16"/>
      <c r="J27" s="16"/>
      <c r="K27" s="16"/>
      <c r="L27" s="16"/>
      <c r="M27" s="16"/>
      <c r="N27" s="16"/>
      <c r="O27" s="16"/>
      <c r="P27" s="16"/>
    </row>
    <row r="28" spans="1:25" ht="4.5" customHeight="1" x14ac:dyDescent="0.2">
      <c r="B28" s="16"/>
      <c r="C28" s="16"/>
      <c r="D28" s="16"/>
      <c r="E28" s="16"/>
      <c r="F28" s="16"/>
      <c r="G28" s="16"/>
      <c r="H28" s="34"/>
      <c r="I28" s="34"/>
      <c r="J28" s="34"/>
      <c r="K28" s="34"/>
      <c r="L28" s="34"/>
      <c r="M28" s="16"/>
      <c r="N28" s="16"/>
      <c r="O28" s="16"/>
      <c r="P28" s="16"/>
    </row>
    <row r="29" spans="1:25" ht="18" customHeight="1" x14ac:dyDescent="0.2">
      <c r="B29" s="35"/>
      <c r="C29" s="35"/>
      <c r="D29" s="35"/>
      <c r="E29" s="35"/>
      <c r="F29" s="35"/>
      <c r="G29" s="34"/>
      <c r="H29" s="34"/>
      <c r="I29" s="34"/>
      <c r="J29" s="34"/>
      <c r="K29" s="34"/>
      <c r="L29" s="34"/>
      <c r="M29" s="16"/>
      <c r="N29" s="16"/>
      <c r="O29" s="16"/>
      <c r="P29" s="16"/>
    </row>
    <row r="30" spans="1:25" x14ac:dyDescent="0.2">
      <c r="B30" s="35"/>
      <c r="C30" s="35"/>
      <c r="D30" s="35"/>
      <c r="E30" s="35"/>
      <c r="F30" s="35"/>
      <c r="G30" s="34"/>
      <c r="H30" s="34"/>
      <c r="I30" s="34"/>
      <c r="J30" s="34"/>
      <c r="K30" s="34"/>
      <c r="L30" s="34"/>
      <c r="M30" s="16"/>
      <c r="N30" s="16"/>
      <c r="O30" s="16"/>
      <c r="P30" s="16"/>
    </row>
    <row r="31" spans="1:25" x14ac:dyDescent="0.2">
      <c r="B31" s="35"/>
      <c r="C31" s="35"/>
      <c r="D31" s="35"/>
      <c r="E31" s="35"/>
      <c r="F31" s="35"/>
      <c r="G31" s="34"/>
      <c r="H31" s="34"/>
      <c r="I31" s="34"/>
      <c r="J31" s="34"/>
      <c r="K31" s="34"/>
      <c r="L31" s="34"/>
      <c r="M31" s="16"/>
      <c r="N31" s="16"/>
      <c r="O31" s="16"/>
      <c r="P31" s="16"/>
    </row>
  </sheetData>
  <sheetProtection selectLockedCells="1"/>
  <mergeCells count="1">
    <mergeCell ref="Q2:Y2"/>
  </mergeCells>
  <printOptions horizontalCentered="1"/>
  <pageMargins left="0" right="0" top="0.78740157480314965" bottom="0.78740157480314965"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Buenger</dc:creator>
  <cp:lastModifiedBy>Wilke, Sibylle</cp:lastModifiedBy>
  <cp:lastPrinted>2024-11-25T12:56:27Z</cp:lastPrinted>
  <dcterms:created xsi:type="dcterms:W3CDTF">2010-08-25T11:28:54Z</dcterms:created>
  <dcterms:modified xsi:type="dcterms:W3CDTF">2024-11-27T07:48:20Z</dcterms:modified>
</cp:coreProperties>
</file>